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Работа\Архипелаг\2023\Архипелаг 2023\"/>
    </mc:Choice>
  </mc:AlternateContent>
  <xr:revisionPtr revIDLastSave="0" documentId="13_ncr:1_{60988FD4-6D68-49A8-B4FB-9E416A1DA5DC}" xr6:coauthVersionLast="47" xr6:coauthVersionMax="47" xr10:uidLastSave="{00000000-0000-0000-0000-000000000000}"/>
  <bookViews>
    <workbookView xWindow="-48" yWindow="-48" windowWidth="23136" windowHeight="12336" tabRatio="888" activeTab="4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3" i="2" l="1"/>
  <c r="N12" i="2"/>
  <c r="N9" i="2"/>
  <c r="N10" i="2"/>
  <c r="N11" i="2"/>
  <c r="N8" i="2"/>
  <c r="N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tc={EF27D9FC-D10C-45AE-BC43-A4029785C02D}</author>
    <author>tc={A76BD7C3-6AED-4F99-86DF-75EA70E22612}</author>
    <author>tc={A77CDDF8-48AA-4C38-81C5-E7D62C16DCF8}</author>
    <author>tc={410F461D-6CF0-43FF-B2F9-4442CBB03CF1}</author>
  </authors>
  <commentList>
    <comment ref="A5" authorId="0" shapeId="0" xr:uid="{EF27D9FC-D10C-45AE-BC43-A4029785C02D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TRL — методика определения уровня готовности технологии (technology readiness level)</t>
      </text>
    </comment>
    <comment ref="A15" authorId="1" shapeId="0" xr:uid="{A76BD7C3-6AED-4F99-86DF-75EA70E22612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Методика определения уровня рыночной готовности и коммерциализации CRL (Commercialization Readiness Level)  </t>
      </text>
    </comment>
    <comment ref="A22" authorId="2" shapeId="0" xr:uid="{A77CDDF8-48AA-4C38-81C5-E7D62C16DCF8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Инвестиционный уровень готовности IRL (Investment readiness level) </t>
      </text>
    </comment>
    <comment ref="A31" authorId="3" shapeId="0" xr:uid="{410F461D-6CF0-43FF-B2F9-4442CBB03CF1}">
      <text>
        <t xml:space="preserve"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MRL — методика определения уровня готовности производства (Manufacturing Readiness Levels) </t>
      </text>
    </comment>
  </commentList>
</comments>
</file>

<file path=xl/sharedStrings.xml><?xml version="1.0" encoding="utf-8"?>
<sst xmlns="http://schemas.openxmlformats.org/spreadsheetml/2006/main" count="333" uniqueCount="258">
  <si>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</si>
  <si>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</si>
  <si>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</si>
  <si>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</si>
  <si>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</si>
  <si>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</si>
  <si>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</si>
  <si>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</si>
  <si>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</si>
  <si>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</si>
  <si>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</si>
  <si>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</si>
  <si>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</si>
  <si>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</si>
  <si>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</si>
  <si>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</si>
  <si>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</si>
  <si>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</si>
  <si>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</si>
  <si>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</si>
  <si>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</si>
  <si>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</si>
  <si>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</si>
  <si>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</si>
  <si>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</si>
  <si>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</si>
  <si>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</si>
  <si>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</si>
  <si>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</si>
  <si>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</si>
  <si>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</si>
  <si>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</si>
  <si>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</si>
  <si>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</si>
  <si>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</si>
  <si>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</si>
  <si>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</si>
  <si>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</si>
  <si>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</si>
  <si>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</si>
  <si>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</si>
  <si>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</si>
  <si>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</si>
  <si>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</si>
  <si>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</si>
  <si>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</si>
  <si>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</si>
  <si>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</si>
  <si>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</si>
  <si>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</si>
  <si>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</si>
  <si>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</si>
  <si>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</si>
  <si>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</si>
  <si>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</si>
  <si>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</si>
  <si>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</si>
  <si>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</si>
  <si>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</si>
  <si>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</si>
  <si>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</si>
  <si>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</si>
  <si>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</si>
  <si>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</si>
  <si>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</si>
  <si>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</si>
  <si>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</si>
  <si>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</si>
  <si>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</si>
  <si>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</si>
  <si>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</si>
  <si>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</si>
  <si>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</si>
  <si>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</si>
  <si>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</si>
  <si>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</si>
  <si>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</si>
  <si>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</si>
  <si>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</si>
  <si>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</si>
  <si>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</si>
  <si>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</si>
  <si>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</si>
  <si>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</si>
  <si>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</si>
  <si>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</si>
  <si>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</si>
  <si>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</si>
  <si>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</si>
  <si>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</si>
  <si>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</si>
  <si>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</si>
  <si>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</si>
  <si>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</si>
  <si>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</si>
  <si>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</si>
  <si>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</si>
  <si>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</si>
  <si>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</si>
  <si>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</si>
  <si>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</si>
  <si>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</si>
  <si>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</si>
  <si>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</si>
  <si>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</si>
  <si>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</si>
  <si>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</si>
  <si>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</si>
  <si>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</si>
  <si>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</si>
  <si>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</si>
  <si>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</si>
  <si>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</si>
  <si>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</si>
  <si>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</si>
  <si>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</si>
  <si>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</si>
  <si>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</si>
  <si>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</si>
  <si>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</si>
  <si>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</si>
  <si>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</si>
  <si>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</si>
  <si>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</si>
  <si>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</si>
  <si>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</si>
  <si>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</si>
  <si>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</si>
  <si>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</si>
  <si>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</si>
  <si>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TRL — методика определения уровня готовности технологии (technology readiness level)</t>
  </si>
  <si>
    <t>Наши покупатели - производители БАС, занимающиеся ВЭД.</t>
  </si>
  <si>
    <t>1 интервью</t>
  </si>
  <si>
    <t>1 продажа</t>
  </si>
  <si>
    <t>Провести еще 9 проблемных интервью</t>
  </si>
  <si>
    <t>Наши покупатели - патентные бюро при организациях</t>
  </si>
  <si>
    <t>Поговорим с представителями компаний на Архипелаге 2023, выясним - как проходит процесс закупки/продажи и какие есть проблемы.</t>
  </si>
  <si>
    <t>Поговорим с представителями компаний на Архипелаге 2023, выясним - как проходит процесс закупкиоформления депонированных материалов и какие есть проблемы.</t>
  </si>
  <si>
    <t>Есть ли проблема в переводе терминов, были ли попытки решить эти проблемы с помощью приобретения профессионального словаря или услуги переводчика.</t>
  </si>
  <si>
    <t>Есть ли проблема в правильном подборе терминов, были ли попытки решить эти проблемы с помощью приобретения профессионального словаря или услуги технического писателя.</t>
  </si>
  <si>
    <t>Провести 10 проблемных интервью</t>
  </si>
  <si>
    <t>Наши покупатели - переводческие компании</t>
  </si>
  <si>
    <t>Обзвон переводческих компаний, выяснение спроса на переводы в области БАС, есть ли специалисты.</t>
  </si>
  <si>
    <t>Есть ли спрос на перевод технических текстов БАС, есть ли специалисты</t>
  </si>
  <si>
    <t>Гипотеза подтвердится, если мы получим 6 пар "Есть спрос - нет специалиста".</t>
  </si>
  <si>
    <t>Провести 10 проблемных интервью после завершения акселератора</t>
  </si>
  <si>
    <t>Гипотеза подтвердится, если мы получим 1 соглашение о намерении.</t>
  </si>
  <si>
    <t>2 презентации проекта</t>
  </si>
  <si>
    <t>1 предварительная договоренность о намерении, 1 проявление интереса</t>
  </si>
  <si>
    <t>Минимум 5 официальных запросов.</t>
  </si>
  <si>
    <t>Наши покупатели/каналы связи с B2C (реклама) - представители гос. регулирования</t>
  </si>
  <si>
    <t>Наши покупатели - ВУЗы и организации СПО, ДПО</t>
  </si>
  <si>
    <t>Есть ли запрос на получение словаря терминов на 3-х языках</t>
  </si>
  <si>
    <t>Проблемные интервью с представителями образовательных организаций об открытии новых образовательных программ БАС и наличии терминологических компетенций преподавателей английского языка  на Архипелаге, официальные письменные запросы от ПГНИУ и НПЦ после Архипелага</t>
  </si>
  <si>
    <t>2 интервью</t>
  </si>
  <si>
    <t>2 запроса на услугу</t>
  </si>
  <si>
    <t>Наши покупатели - переводчики-фрилансеры</t>
  </si>
  <si>
    <t>Обзвон специалистов, предлагающих технический перевод, запрос на перевод в сфере БАС.</t>
  </si>
  <si>
    <t>Владение терминологией БАС</t>
  </si>
  <si>
    <t>Гипотеза подтвердится, если мы получим 10 откликов "Терминологией БАС не владею".</t>
  </si>
  <si>
    <t>3 опроса</t>
  </si>
  <si>
    <t>3 отклика</t>
  </si>
  <si>
    <t>Наши покупатели - ИТ компании, занимающиеся автоматическим переводом и корректурой</t>
  </si>
  <si>
    <t>Письменный запрос</t>
  </si>
  <si>
    <t>Есть ли спрос в экспертных данных</t>
  </si>
  <si>
    <t>Запрос от Аналитического центра управления городской аэромобильностью при правительствеМосквы</t>
  </si>
  <si>
    <t>Упрощение написания регулирующей документации</t>
  </si>
  <si>
    <t>Лидер</t>
  </si>
  <si>
    <t>Методолог</t>
  </si>
  <si>
    <t>IT специалист</t>
  </si>
  <si>
    <t>доработка и детализация бизнес модели</t>
  </si>
  <si>
    <t>подготовка драфта ТЗ</t>
  </si>
  <si>
    <t>специалист по продажам</t>
  </si>
  <si>
    <t>специалист по продвижению</t>
  </si>
  <si>
    <t>методолог</t>
  </si>
  <si>
    <t>коммерческий директор</t>
  </si>
  <si>
    <t>бухгалтер</t>
  </si>
  <si>
    <t>налоговая схема и отчетность</t>
  </si>
  <si>
    <t xml:space="preserve">уровень развития TRL (технологич ур) </t>
  </si>
  <si>
    <t xml:space="preserve">уровень развития CRL (коммерч ур) </t>
  </si>
  <si>
    <t xml:space="preserve">уровень развития IRL (инвестиц ур) </t>
  </si>
  <si>
    <t xml:space="preserve">уровень развития  MRL (произв ур) </t>
  </si>
  <si>
    <t>Гипотеза подтвердится, если мы получим 7 подтверждений.</t>
  </si>
  <si>
    <t>Предложение услуги представителям гос. регулирования (переговоры на Архипелаге, Острове 2023, официальный запрос от ПГНИУ и НТИ??) + количество на …</t>
  </si>
  <si>
    <t>Есть ли спрос на технический перевод БАС</t>
  </si>
  <si>
    <t>Количество интервью (план)</t>
  </si>
  <si>
    <t>Регламентирование процессов</t>
  </si>
  <si>
    <t>Повышение компетенции сотрудников и единое терминологическое поле</t>
  </si>
  <si>
    <t>Получение качественного технического перевода</t>
  </si>
  <si>
    <t>Получение первого кейса, подтверждение запроса от рынка</t>
  </si>
  <si>
    <t>услуга по переводу на  … объем</t>
  </si>
  <si>
    <t>Подписание долгосрочного контракта</t>
  </si>
  <si>
    <t>инженер-терминолог</t>
  </si>
  <si>
    <t>разработка стратегии продаж</t>
  </si>
  <si>
    <t>определение способов работы с каналами продаж</t>
  </si>
  <si>
    <t>эксперт по тех. стандартам</t>
  </si>
  <si>
    <t>подготовка модели выхода на гос. стандартизацию терминологии</t>
  </si>
  <si>
    <t>экспертиза реестра терминов</t>
  </si>
  <si>
    <t>back-end разработчик</t>
  </si>
  <si>
    <t>Гипотеза подтвердится, если мы получим 6 подтверждений.</t>
  </si>
  <si>
    <t>Гипотеза подтвердится, если мы получим хотя бы 1 соглашение о намерении.</t>
  </si>
  <si>
    <t>Провести еще 8 проблемных интервью на Архипелаге и минимум 5 официальных запросов после Архипелага</t>
  </si>
  <si>
    <t>Провести еще минимум 47 опросов после Архипелага</t>
  </si>
  <si>
    <t>Провести минимум 10 .</t>
  </si>
  <si>
    <t>Поговорить с представителями компаний на Архипелаге 2023, выясним - как проходит процесс закупки/продажи и какие есть проблемы.</t>
  </si>
  <si>
    <t>Поговорить с представителями компаний на Архипелаге 2023, выясним - как проходит процесс закупкиоформления депонированных материалов и какие есть проблемы.</t>
  </si>
  <si>
    <t xml:space="preserve">Предложение услуги представителям гос. регулирования (переговоры на Архипелаге, Острове 2023, официальный запрос от ПГНИУ и НТИ), проверка запросов на услуги на https://digital-natt.ru/,  https://zakupki.gov.ru/epz/main/public/home.html </t>
  </si>
  <si>
    <t>собрать контент для словаря</t>
  </si>
  <si>
    <t>подготовка MVP</t>
  </si>
  <si>
    <t>разработать тезаурус</t>
  </si>
  <si>
    <t>настроить парсинг стандартов/iso</t>
  </si>
  <si>
    <t>разрабоотать шаблонный вариант сайта</t>
  </si>
  <si>
    <t>проработка бизнес модели</t>
  </si>
  <si>
    <t>разработка декомпозицию модели продаж (B2B, B2G,B2C; пробный доступ, полный доступ, пакетный доступ, доступ в рамках стратегического партнерства)</t>
  </si>
  <si>
    <t>подготовка финансовой модели</t>
  </si>
  <si>
    <t>проработать цепочку: начальная грантовая поддержка --&gt; инвистиционная поддержка --&gt; самоокупаемость проекта)</t>
  </si>
  <si>
    <t>подготов модели финансовой отчетности</t>
  </si>
  <si>
    <t>подготовка модели доходов - расходов</t>
  </si>
  <si>
    <t>отследить трафик продаж, посещений, скачиваний, рекламных сообщений на аналогичных сервисах Abby Linguo, Multitran и др. (см. конкурентов), подготовить наиболее выгодную бизнес и фин модели)</t>
  </si>
  <si>
    <t>терм</t>
  </si>
  <si>
    <t>подготовка реестра терминов (по ГОСТУ)</t>
  </si>
  <si>
    <t>категоризация терминов (по ГОСТУ)</t>
  </si>
  <si>
    <t>перевод реестра терминов на китайский язык</t>
  </si>
  <si>
    <t>переводчик кит. яз.</t>
  </si>
  <si>
    <t>лингвисты</t>
  </si>
  <si>
    <t>формирование БД стандартов (проф стандарты, ГОСТы, ISO), парсинг тех. документации</t>
  </si>
  <si>
    <t>загрузка контента на сайт</t>
  </si>
  <si>
    <t>разработка сайта (шаблонный вариант), GUI, поиск, покупательская корзина, типы доступа</t>
  </si>
  <si>
    <t>разработка семантической сети тезауруса (синонимы, аббр.-полная форма)</t>
  </si>
  <si>
    <t>NLP (идентификация терминов, машинный перевод, генерация определений и контекстов)</t>
  </si>
  <si>
    <t>отраслевой эксперт</t>
  </si>
  <si>
    <t>внешняя экспертиза</t>
  </si>
  <si>
    <t>выпуск MVP</t>
  </si>
  <si>
    <t>лидер проекта</t>
  </si>
  <si>
    <t>пополнение реестра терминов из БД стандартов</t>
  </si>
  <si>
    <t>совершенствование продукта по отзывам покупателей (режим devops)</t>
  </si>
  <si>
    <t>тех. поддержка сайта, обработка запросов покупателей (devops)</t>
  </si>
  <si>
    <t>разработка системы лояльности к клиентам</t>
  </si>
  <si>
    <t>проработка финансовой модели</t>
  </si>
  <si>
    <t>распределение зоны ответственности членов команды</t>
  </si>
  <si>
    <t>подготовка грантовой заявки РНФ</t>
  </si>
  <si>
    <t>подготовка грантовой заявки Старт 1</t>
  </si>
  <si>
    <t>подготовка грантовой заявки Минобра</t>
  </si>
  <si>
    <t>подготовка грантовой заявки в фонд В.Потанина</t>
  </si>
  <si>
    <t>лидер, методолог</t>
  </si>
  <si>
    <t>участие в акселерационной программе НТИ</t>
  </si>
  <si>
    <t xml:space="preserve">лидер проекта </t>
  </si>
  <si>
    <t>доукомплектование команды</t>
  </si>
  <si>
    <t>оценка эффективности работы команды</t>
  </si>
  <si>
    <t>Проанализировать срос на услугу на сайтах https://digital-natt.ru/requests/ , https://innovationmap.innoagency.ru/calls/</t>
  </si>
  <si>
    <t>мониторинг интересов</t>
  </si>
  <si>
    <t>подготовка заявки на Президентский грант</t>
  </si>
  <si>
    <t>систематическоепополнение реестра терминов из БД стандартов</t>
  </si>
  <si>
    <t>старт продаж продукта</t>
  </si>
  <si>
    <t>старт продаж рекламных услуг</t>
  </si>
  <si>
    <t>оффлайн акселератор НТИ</t>
  </si>
  <si>
    <t>Предварительная договоренность с ИжГУ о сотрудничестве</t>
  </si>
  <si>
    <t>Договоренность с ПНИПУ "Парма" о сотрудничестве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</si>
</sst>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>
    <font>
      <sz val="10"/>
      <color rgb="FF000000"/>
      <name val="Arial"/>
      <scheme val="minor"/>
    </font>
    <font>
      <b/>
      <sz val="10"/>
      <color theme="1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  <font>
      <u/>
      <sz val="10"/>
      <color rgb="FF0000FF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9"/>
      <color rgb="FF1F1F1F"/>
      <name val="&quot;Google Sans&quot;"/>
    </font>
    <font>
      <sz val="10"/>
      <color rgb="FF000000"/>
      <name val="Arial"/>
      <family val="2"/>
      <charset val="204"/>
      <scheme val="minor"/>
    </font>
    <font>
      <sz val="10"/>
      <color rgb="FF000000"/>
      <name val="Arial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Alignment="1">
      <alignment wrapText="1"/>
    </xf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/>
    <xf numFmtId="0" fontId="5" fillId="10" borderId="10" xfId="0" applyFont="1" applyFill="1" applyBorder="1"/>
    <xf numFmtId="0" fontId="8" fillId="0" borderId="8" xfId="0" applyFont="1" applyBorder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/>
    <xf numFmtId="0" fontId="2" fillId="11" borderId="1" xfId="0" applyFont="1" applyFill="1" applyBorder="1"/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/>
    <xf numFmtId="0" fontId="2" fillId="15" borderId="0" xfId="0" applyFont="1" applyFill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/>
    <xf numFmtId="0" fontId="11" fillId="16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11" fillId="17" borderId="9" xfId="0" applyFont="1" applyFill="1" applyBorder="1" applyAlignment="1">
      <alignment wrapText="1"/>
    </xf>
    <xf numFmtId="0" fontId="11" fillId="17" borderId="13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7" fontId="2" fillId="0" borderId="1" xfId="0" applyNumberFormat="1" applyFont="1" applyBorder="1"/>
    <xf numFmtId="0" fontId="12" fillId="0" borderId="0" xfId="0" applyFont="1"/>
    <xf numFmtId="0" fontId="2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5" fillId="9" borderId="10" xfId="0" applyFont="1" applyFill="1" applyBorder="1" applyAlignment="1">
      <alignment vertical="top" wrapText="1"/>
    </xf>
    <xf numFmtId="0" fontId="12" fillId="0" borderId="0" xfId="0" applyFont="1" applyAlignment="1">
      <alignment wrapText="1"/>
    </xf>
    <xf numFmtId="9" fontId="2" fillId="0" borderId="1" xfId="1" applyFont="1" applyBorder="1" applyAlignment="1">
      <alignment wrapText="1"/>
    </xf>
    <xf numFmtId="17" fontId="0" fillId="0" borderId="0" xfId="0" applyNumberFormat="1"/>
    <xf numFmtId="0" fontId="2" fillId="0" borderId="2" xfId="0" applyFont="1" applyBorder="1" applyAlignment="1">
      <alignment wrapText="1"/>
    </xf>
    <xf numFmtId="0" fontId="2" fillId="0" borderId="4" xfId="0" applyFont="1" applyBorder="1"/>
    <xf numFmtId="0" fontId="2" fillId="0" borderId="5" xfId="0" applyFont="1" applyBorder="1" applyAlignment="1">
      <alignment wrapText="1"/>
    </xf>
    <xf numFmtId="17" fontId="2" fillId="0" borderId="5" xfId="0" applyNumberFormat="1" applyFont="1" applyBorder="1"/>
    <xf numFmtId="9" fontId="2" fillId="0" borderId="7" xfId="1" applyFont="1" applyBorder="1" applyAlignment="1">
      <alignment wrapText="1"/>
    </xf>
    <xf numFmtId="17" fontId="2" fillId="0" borderId="7" xfId="0" applyNumberFormat="1" applyFont="1" applyBorder="1"/>
    <xf numFmtId="0" fontId="2" fillId="0" borderId="16" xfId="0" applyFont="1" applyBorder="1" applyAlignment="1">
      <alignment wrapText="1"/>
    </xf>
    <xf numFmtId="17" fontId="2" fillId="0" borderId="16" xfId="0" applyNumberFormat="1" applyFont="1" applyBorder="1"/>
    <xf numFmtId="17" fontId="0" fillId="0" borderId="16" xfId="0" applyNumberFormat="1" applyBorder="1"/>
    <xf numFmtId="0" fontId="2" fillId="0" borderId="1" xfId="0" applyFont="1" applyBorder="1" applyAlignment="1">
      <alignment wrapText="1" readingOrder="1"/>
    </xf>
    <xf numFmtId="0" fontId="5" fillId="0" borderId="9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0" fillId="0" borderId="16" xfId="0" applyBorder="1" applyAlignment="1">
      <alignment wrapText="1"/>
    </xf>
    <xf numFmtId="0" fontId="2" fillId="0" borderId="6" xfId="0" applyFont="1" applyBorder="1" applyAlignment="1">
      <alignment wrapText="1"/>
    </xf>
    <xf numFmtId="17" fontId="2" fillId="0" borderId="6" xfId="0" applyNumberFormat="1" applyFont="1" applyBorder="1"/>
    <xf numFmtId="0" fontId="2" fillId="0" borderId="5" xfId="0" applyFont="1" applyBorder="1"/>
    <xf numFmtId="0" fontId="2" fillId="0" borderId="7" xfId="0" applyFont="1" applyBorder="1"/>
    <xf numFmtId="0" fontId="0" fillId="0" borderId="16" xfId="0" applyBorder="1"/>
    <xf numFmtId="0" fontId="2" fillId="0" borderId="16" xfId="0" applyFont="1" applyBorder="1"/>
    <xf numFmtId="0" fontId="2" fillId="5" borderId="5" xfId="0" applyFont="1" applyFill="1" applyBorder="1"/>
    <xf numFmtId="0" fontId="2" fillId="5" borderId="6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2" fillId="5" borderId="11" xfId="0" applyFont="1" applyFill="1" applyBorder="1"/>
    <xf numFmtId="0" fontId="2" fillId="5" borderId="14" xfId="0" applyFont="1" applyFill="1" applyBorder="1"/>
    <xf numFmtId="0" fontId="4" fillId="0" borderId="14" xfId="0" applyFont="1" applyBorder="1"/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/>
    <xf numFmtId="0" fontId="2" fillId="5" borderId="11" xfId="0" applyFont="1" applyFill="1" applyBorder="1" applyAlignment="1">
      <alignment vertical="center" wrapText="1"/>
    </xf>
    <xf numFmtId="0" fontId="4" fillId="0" borderId="15" xfId="0" applyFont="1" applyBorder="1"/>
    <xf numFmtId="0" fontId="2" fillId="12" borderId="11" xfId="0" applyFont="1" applyFill="1" applyBorder="1" applyAlignment="1">
      <alignment wrapText="1"/>
    </xf>
    <xf numFmtId="0" fontId="2" fillId="12" borderId="14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17" fontId="2" fillId="0" borderId="1" xfId="0" applyNumberFormat="1" applyFont="1" applyFill="1" applyBorder="1"/>
    <xf numFmtId="0" fontId="2" fillId="0" borderId="5" xfId="0" applyFont="1" applyFill="1" applyBorder="1" applyAlignment="1">
      <alignment wrapText="1"/>
    </xf>
    <xf numFmtId="17" fontId="2" fillId="0" borderId="5" xfId="0" applyNumberFormat="1" applyFont="1" applyFill="1" applyBorder="1"/>
    <xf numFmtId="0" fontId="2" fillId="0" borderId="0" xfId="0" applyFont="1" applyBorder="1" applyAlignment="1">
      <alignment wrapText="1"/>
    </xf>
    <xf numFmtId="17" fontId="2" fillId="0" borderId="0" xfId="0" applyNumberFormat="1" applyFont="1" applyBorder="1"/>
    <xf numFmtId="0" fontId="2" fillId="0" borderId="0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5"/>
                <c:pt idx="0">
                  <c:v>Продукт</c:v>
                </c:pt>
                <c:pt idx="16">
                  <c:v>Продажи/клиенты</c:v>
                </c:pt>
                <c:pt idx="26">
                  <c:v>Финансы</c:v>
                </c:pt>
                <c:pt idx="34">
                  <c:v>Команда </c:v>
                </c:pt>
              </c:strCache>
            </c:strRef>
          </c:xVal>
          <c:yVal>
            <c:numRef>
              <c:f>'Дорожная карта '!$G$8:$G$48</c:f>
              <c:numCache>
                <c:formatCode>General</c:formatCode>
                <c:ptCount val="41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3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9">
                  <c:v>3</c:v>
                </c:pt>
                <c:pt idx="22">
                  <c:v>3</c:v>
                </c:pt>
                <c:pt idx="23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2">
                  <c:v>2</c:v>
                </c:pt>
                <c:pt idx="34">
                  <c:v>4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DD3-401F-AB46-51F7FA7E7743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5"/>
                <c:pt idx="0">
                  <c:v>Продукт</c:v>
                </c:pt>
                <c:pt idx="16">
                  <c:v>Продажи/клиенты</c:v>
                </c:pt>
                <c:pt idx="26">
                  <c:v>Финансы</c:v>
                </c:pt>
                <c:pt idx="34">
                  <c:v>Команда </c:v>
                </c:pt>
              </c:strCache>
            </c:strRef>
          </c:xVal>
          <c:yVal>
            <c:numRef>
              <c:f>'Дорожная карта '!$F$8:$F$48</c:f>
              <c:numCache>
                <c:formatCode>General</c:formatCode>
                <c:ptCount val="41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9">
                  <c:v>2</c:v>
                </c:pt>
                <c:pt idx="22">
                  <c:v>2</c:v>
                </c:pt>
                <c:pt idx="23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2">
                  <c:v>2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DD3-401F-AB46-51F7FA7E7743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5"/>
                <c:pt idx="0">
                  <c:v>Продукт</c:v>
                </c:pt>
                <c:pt idx="16">
                  <c:v>Продажи/клиенты</c:v>
                </c:pt>
                <c:pt idx="26">
                  <c:v>Финансы</c:v>
                </c:pt>
                <c:pt idx="34">
                  <c:v>Команда </c:v>
                </c:pt>
              </c:strCache>
            </c:strRef>
          </c:xVal>
          <c:yVal>
            <c:numRef>
              <c:f>'Дорожная карта '!$H$8:$H$48</c:f>
              <c:numCache>
                <c:formatCode>General</c:formatCode>
                <c:ptCount val="4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9">
                  <c:v>1</c:v>
                </c:pt>
                <c:pt idx="22">
                  <c:v>1</c:v>
                </c:pt>
                <c:pt idx="23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2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DD3-401F-AB46-51F7FA7E7743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5"/>
                <c:pt idx="0">
                  <c:v>Продукт</c:v>
                </c:pt>
                <c:pt idx="16">
                  <c:v>Продажи/клиенты</c:v>
                </c:pt>
                <c:pt idx="26">
                  <c:v>Финансы</c:v>
                </c:pt>
                <c:pt idx="34">
                  <c:v>Команда </c:v>
                </c:pt>
              </c:strCache>
            </c:strRef>
          </c:xVal>
          <c:yVal>
            <c:numRef>
              <c:f>'Дорожная карта '!$I$8:$I$48</c:f>
              <c:numCache>
                <c:formatCode>General</c:formatCode>
                <c:ptCount val="41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9">
                  <c:v>2</c:v>
                </c:pt>
                <c:pt idx="22">
                  <c:v>1</c:v>
                </c:pt>
                <c:pt idx="23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2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DD3-401F-AB46-51F7FA7E7743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'!$B$8:$B$48</c:f>
              <c:strCache>
                <c:ptCount val="35"/>
                <c:pt idx="0">
                  <c:v>Продукт</c:v>
                </c:pt>
                <c:pt idx="16">
                  <c:v>Продажи/клиенты</c:v>
                </c:pt>
                <c:pt idx="26">
                  <c:v>Финансы</c:v>
                </c:pt>
                <c:pt idx="34">
                  <c:v>Команда </c:v>
                </c:pt>
              </c:strCache>
            </c:strRef>
          </c:xVal>
          <c:yVal>
            <c:numRef>
              <c:f>'Дорожная карта '!$J$8:$J$48</c:f>
              <c:numCache>
                <c:formatCode>General</c:formatCode>
                <c:ptCount val="41"/>
                <c:pt idx="0">
                  <c:v>10</c:v>
                </c:pt>
                <c:pt idx="1">
                  <c:v>6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9">
                  <c:v>8</c:v>
                </c:pt>
                <c:pt idx="22">
                  <c:v>7</c:v>
                </c:pt>
                <c:pt idx="23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5</c:v>
                </c:pt>
                <c:pt idx="30">
                  <c:v>6</c:v>
                </c:pt>
                <c:pt idx="32">
                  <c:v>9</c:v>
                </c:pt>
                <c:pt idx="34">
                  <c:v>10</c:v>
                </c:pt>
                <c:pt idx="35">
                  <c:v>5</c:v>
                </c:pt>
                <c:pt idx="36">
                  <c:v>7</c:v>
                </c:pt>
                <c:pt idx="37">
                  <c:v>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DD3-401F-AB46-51F7FA7E7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Ekaterina I." id="{D72A88F7-7504-41CD-B5F7-0AC4B22370D2}" userId="5185a32b4eae97d8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3-07-30T15:12:25.48" personId="{D72A88F7-7504-41CD-B5F7-0AC4B22370D2}" id="{EF27D9FC-D10C-45AE-BC43-A4029785C02D}">
    <text>TRL — методика определения уровня готовности технологии (technology readiness level)</text>
  </threadedComment>
  <threadedComment ref="A15" dT="2023-07-30T15:12:12.11" personId="{D72A88F7-7504-41CD-B5F7-0AC4B22370D2}" id="{A76BD7C3-6AED-4F99-86DF-75EA70E22612}">
    <text xml:space="preserve">Методика определения уровня рыночной готовности и коммерциализации CRL (Commercialization Readiness Level)  </text>
  </threadedComment>
  <threadedComment ref="A22" dT="2023-07-30T15:13:56.98" personId="{D72A88F7-7504-41CD-B5F7-0AC4B22370D2}" id="{A77CDDF8-48AA-4C38-81C5-E7D62C16DCF8}">
    <text xml:space="preserve">Инвестиционный уровень готовности IRL (Investment readiness level) </text>
  </threadedComment>
  <threadedComment ref="A31" dT="2023-07-30T15:15:54.60" personId="{D72A88F7-7504-41CD-B5F7-0AC4B22370D2}" id="{410F461D-6CF0-43FF-B2F9-4442CBB03CF1}">
    <text xml:space="preserve">MRL — методика определения уровня готовности производства (Manufacturing Readiness Levels) 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80"/>
  <sheetViews>
    <sheetView topLeftCell="A38" zoomScale="101" workbookViewId="0">
      <selection activeCell="D46" sqref="D46"/>
    </sheetView>
  </sheetViews>
  <sheetFormatPr defaultColWidth="12.6640625" defaultRowHeight="15.75" customHeight="1"/>
  <cols>
    <col min="1" max="1" width="12.88671875" customWidth="1"/>
    <col min="3" max="3" width="20.77734375" style="45" customWidth="1"/>
    <col min="4" max="4" width="22.44140625" style="45" customWidth="1"/>
    <col min="5" max="5" width="20.88671875" customWidth="1"/>
    <col min="6" max="9" width="18.109375" customWidth="1"/>
    <col min="10" max="10" width="24.77734375" customWidth="1"/>
  </cols>
  <sheetData>
    <row r="1" spans="1:10" ht="13.2">
      <c r="A1" s="83" t="s">
        <v>0</v>
      </c>
      <c r="B1" s="84"/>
      <c r="C1" s="84"/>
    </row>
    <row r="2" spans="1:10" ht="13.2">
      <c r="A2" s="85" t="s">
        <v>1</v>
      </c>
      <c r="B2" s="84"/>
      <c r="C2" s="52" t="s">
        <v>2</v>
      </c>
      <c r="D2" s="51" t="s">
        <v>3</v>
      </c>
      <c r="E2" s="2" t="s">
        <v>4</v>
      </c>
      <c r="F2" s="3" t="s">
        <v>5</v>
      </c>
    </row>
    <row r="3" spans="1:10" ht="13.2">
      <c r="A3" s="4" t="s">
        <v>6</v>
      </c>
      <c r="C3" s="1">
        <v>3</v>
      </c>
      <c r="D3" s="1">
        <v>2</v>
      </c>
      <c r="E3" s="5">
        <v>1</v>
      </c>
      <c r="F3" s="5">
        <v>1</v>
      </c>
    </row>
    <row r="6" spans="1:10" ht="13.2">
      <c r="B6" s="6"/>
      <c r="C6" s="86" t="s">
        <v>7</v>
      </c>
      <c r="D6" s="87"/>
      <c r="E6" s="87"/>
      <c r="F6" s="87"/>
      <c r="G6" s="87"/>
      <c r="H6" s="87"/>
      <c r="I6" s="87"/>
      <c r="J6" s="88"/>
    </row>
    <row r="7" spans="1:10" s="45" customFormat="1" ht="53.4" customHeight="1">
      <c r="B7" s="7" t="s">
        <v>8</v>
      </c>
      <c r="C7" s="8" t="s">
        <v>9</v>
      </c>
      <c r="D7" s="8" t="s">
        <v>10</v>
      </c>
      <c r="E7" s="8" t="s">
        <v>11</v>
      </c>
      <c r="F7" s="9" t="s">
        <v>178</v>
      </c>
      <c r="G7" s="10" t="s">
        <v>179</v>
      </c>
      <c r="H7" s="11" t="s">
        <v>180</v>
      </c>
      <c r="I7" s="7" t="s">
        <v>181</v>
      </c>
      <c r="J7" s="12" t="s">
        <v>12</v>
      </c>
    </row>
    <row r="8" spans="1:10" ht="39.6">
      <c r="B8" s="76" t="s">
        <v>13</v>
      </c>
      <c r="C8" s="48" t="s">
        <v>167</v>
      </c>
      <c r="D8" s="48" t="s">
        <v>170</v>
      </c>
      <c r="E8" s="49">
        <v>45142</v>
      </c>
      <c r="F8" s="13">
        <v>2</v>
      </c>
      <c r="G8" s="13">
        <v>3</v>
      </c>
      <c r="H8" s="13">
        <v>1</v>
      </c>
      <c r="I8" s="13">
        <v>4</v>
      </c>
      <c r="J8" s="13">
        <v>10</v>
      </c>
    </row>
    <row r="9" spans="1:10" ht="13.2">
      <c r="B9" s="78"/>
      <c r="C9" s="48" t="s">
        <v>168</v>
      </c>
      <c r="D9" s="48" t="s">
        <v>171</v>
      </c>
      <c r="E9" s="49">
        <v>45143</v>
      </c>
      <c r="F9" s="13">
        <v>2</v>
      </c>
      <c r="G9" s="13">
        <v>4</v>
      </c>
      <c r="H9" s="13">
        <v>1</v>
      </c>
      <c r="I9" s="13">
        <v>4</v>
      </c>
      <c r="J9" s="13">
        <v>6</v>
      </c>
    </row>
    <row r="10" spans="1:10" ht="26.4">
      <c r="B10" s="78"/>
      <c r="C10" s="48" t="s">
        <v>192</v>
      </c>
      <c r="D10" s="48" t="s">
        <v>220</v>
      </c>
      <c r="E10" s="49">
        <v>45170</v>
      </c>
      <c r="F10" s="13">
        <v>5</v>
      </c>
      <c r="G10" s="13">
        <v>4</v>
      </c>
      <c r="H10" s="13">
        <v>1</v>
      </c>
      <c r="I10" s="13">
        <v>4</v>
      </c>
      <c r="J10" s="13">
        <v>10</v>
      </c>
    </row>
    <row r="11" spans="1:10" ht="26.4">
      <c r="B11" s="78"/>
      <c r="C11" s="48" t="s">
        <v>174</v>
      </c>
      <c r="D11" s="48" t="s">
        <v>221</v>
      </c>
      <c r="E11" s="49">
        <v>45179</v>
      </c>
      <c r="F11" s="13">
        <v>5</v>
      </c>
      <c r="G11" s="13">
        <v>4</v>
      </c>
      <c r="H11" s="13">
        <v>1</v>
      </c>
      <c r="I11" s="13">
        <v>4</v>
      </c>
      <c r="J11" s="13">
        <v>10</v>
      </c>
    </row>
    <row r="12" spans="1:10" ht="39.6">
      <c r="B12" s="78"/>
      <c r="C12" s="48" t="s">
        <v>223</v>
      </c>
      <c r="D12" s="48" t="s">
        <v>222</v>
      </c>
      <c r="E12" s="49">
        <v>45261</v>
      </c>
      <c r="F12" s="13">
        <v>2</v>
      </c>
      <c r="G12" s="13">
        <v>3</v>
      </c>
      <c r="H12" s="13">
        <v>1</v>
      </c>
      <c r="I12" s="13">
        <v>3</v>
      </c>
      <c r="J12" s="13">
        <v>10</v>
      </c>
    </row>
    <row r="13" spans="1:10" ht="66">
      <c r="B13" s="78"/>
      <c r="C13" s="48" t="s">
        <v>174</v>
      </c>
      <c r="D13" s="55" t="s">
        <v>225</v>
      </c>
      <c r="E13" s="49">
        <v>45170</v>
      </c>
      <c r="F13" s="13">
        <v>2</v>
      </c>
      <c r="G13" s="13">
        <v>4</v>
      </c>
      <c r="H13" s="13">
        <v>1</v>
      </c>
      <c r="I13" s="13">
        <v>2</v>
      </c>
      <c r="J13" s="13">
        <v>7</v>
      </c>
    </row>
    <row r="14" spans="1:10" ht="39.6">
      <c r="B14" s="78"/>
      <c r="C14" s="48" t="s">
        <v>224</v>
      </c>
      <c r="D14" s="55" t="s">
        <v>234</v>
      </c>
      <c r="E14" s="49">
        <v>45444</v>
      </c>
      <c r="F14" s="13">
        <v>5</v>
      </c>
      <c r="G14" s="13">
        <v>4</v>
      </c>
      <c r="H14" s="13">
        <v>1</v>
      </c>
      <c r="I14" s="13">
        <v>3</v>
      </c>
      <c r="J14" s="13">
        <v>8</v>
      </c>
    </row>
    <row r="15" spans="1:10" ht="26.4">
      <c r="B15" s="78"/>
      <c r="C15" s="48" t="s">
        <v>195</v>
      </c>
      <c r="D15" s="48" t="s">
        <v>197</v>
      </c>
      <c r="E15" s="49">
        <v>45413</v>
      </c>
      <c r="F15" s="13">
        <v>2</v>
      </c>
      <c r="G15" s="13">
        <v>3</v>
      </c>
      <c r="H15" s="13">
        <v>1</v>
      </c>
      <c r="I15" s="13">
        <v>3</v>
      </c>
      <c r="J15" s="13">
        <v>10</v>
      </c>
    </row>
    <row r="16" spans="1:10" ht="66">
      <c r="B16" s="78"/>
      <c r="C16" s="48" t="s">
        <v>169</v>
      </c>
      <c r="D16" s="48" t="s">
        <v>227</v>
      </c>
      <c r="E16" s="49">
        <v>45444</v>
      </c>
      <c r="F16" s="13">
        <v>2</v>
      </c>
      <c r="G16" s="13">
        <v>3</v>
      </c>
      <c r="H16" s="13">
        <v>1</v>
      </c>
      <c r="I16" s="13">
        <v>2</v>
      </c>
      <c r="J16" s="13">
        <v>10</v>
      </c>
    </row>
    <row r="17" spans="2:10" ht="26.4">
      <c r="B17" s="78"/>
      <c r="C17" s="48" t="s">
        <v>169</v>
      </c>
      <c r="D17" s="59" t="s">
        <v>226</v>
      </c>
      <c r="E17" s="60">
        <v>45474</v>
      </c>
      <c r="F17" s="13">
        <v>2</v>
      </c>
      <c r="G17" s="13">
        <v>3</v>
      </c>
      <c r="H17" s="13">
        <v>1</v>
      </c>
      <c r="I17" s="13">
        <v>2</v>
      </c>
      <c r="J17" s="13">
        <v>10</v>
      </c>
    </row>
    <row r="18" spans="2:10" ht="13.2">
      <c r="B18" s="78"/>
      <c r="C18" s="57" t="s">
        <v>246</v>
      </c>
      <c r="D18" s="63" t="s">
        <v>232</v>
      </c>
      <c r="E18" s="64">
        <v>45505</v>
      </c>
      <c r="F18" s="58">
        <v>2</v>
      </c>
      <c r="G18" s="13">
        <v>3</v>
      </c>
      <c r="H18" s="13">
        <v>1</v>
      </c>
      <c r="I18" s="13">
        <v>2</v>
      </c>
      <c r="J18" s="13">
        <v>10</v>
      </c>
    </row>
    <row r="19" spans="2:10" ht="13.2">
      <c r="B19" s="78"/>
      <c r="C19" s="57"/>
      <c r="D19" s="63"/>
      <c r="E19" s="64"/>
      <c r="F19" s="58"/>
      <c r="G19" s="13"/>
      <c r="H19" s="13"/>
      <c r="I19" s="13"/>
      <c r="J19" s="13"/>
    </row>
    <row r="20" spans="2:10" ht="52.8">
      <c r="B20" s="78"/>
      <c r="C20" s="57" t="s">
        <v>169</v>
      </c>
      <c r="D20" s="63" t="s">
        <v>228</v>
      </c>
      <c r="E20" s="65">
        <v>45839</v>
      </c>
      <c r="F20" s="58">
        <v>2</v>
      </c>
      <c r="G20" s="13">
        <v>3</v>
      </c>
      <c r="H20" s="13">
        <v>1</v>
      </c>
      <c r="I20" s="13">
        <v>2</v>
      </c>
      <c r="J20" s="13">
        <v>7</v>
      </c>
    </row>
    <row r="21" spans="2:10" ht="39.6">
      <c r="B21" s="78"/>
      <c r="C21" s="48" t="s">
        <v>224</v>
      </c>
      <c r="D21" s="61" t="s">
        <v>252</v>
      </c>
      <c r="E21" s="62">
        <v>46174</v>
      </c>
      <c r="F21" s="13">
        <v>5</v>
      </c>
      <c r="G21" s="13">
        <v>4</v>
      </c>
      <c r="H21" s="13">
        <v>1</v>
      </c>
      <c r="I21" s="13">
        <v>3</v>
      </c>
      <c r="J21" s="13">
        <v>8</v>
      </c>
    </row>
    <row r="22" spans="2:10" ht="66">
      <c r="B22" s="78"/>
      <c r="C22" s="48" t="s">
        <v>169</v>
      </c>
      <c r="D22" s="48" t="s">
        <v>229</v>
      </c>
      <c r="E22" s="49">
        <v>46296</v>
      </c>
      <c r="F22" s="13">
        <v>2</v>
      </c>
      <c r="G22" s="13">
        <v>3</v>
      </c>
      <c r="H22" s="13">
        <v>1</v>
      </c>
      <c r="I22" s="13">
        <v>2</v>
      </c>
      <c r="J22" s="13">
        <v>9</v>
      </c>
    </row>
    <row r="23" spans="2:10" ht="13.2">
      <c r="B23" s="79"/>
      <c r="C23" s="45" t="s">
        <v>230</v>
      </c>
      <c r="D23" s="45" t="s">
        <v>231</v>
      </c>
      <c r="E23" s="56">
        <v>46357</v>
      </c>
      <c r="F23" s="13">
        <v>1</v>
      </c>
      <c r="G23" s="13">
        <v>1</v>
      </c>
      <c r="H23" s="13">
        <v>1</v>
      </c>
      <c r="I23" s="13">
        <v>2</v>
      </c>
      <c r="J23" s="13">
        <v>10</v>
      </c>
    </row>
    <row r="24" spans="2:10" ht="26.4">
      <c r="B24" s="76" t="s">
        <v>14</v>
      </c>
      <c r="C24" s="66" t="s">
        <v>172</v>
      </c>
      <c r="D24" s="48" t="s">
        <v>193</v>
      </c>
      <c r="E24" s="49">
        <v>45292</v>
      </c>
      <c r="F24" s="13">
        <v>2</v>
      </c>
      <c r="G24" s="13">
        <v>3</v>
      </c>
      <c r="H24" s="13">
        <v>1</v>
      </c>
      <c r="I24" s="13">
        <v>2</v>
      </c>
      <c r="J24" s="13">
        <v>10</v>
      </c>
    </row>
    <row r="25" spans="2:10" ht="39.6">
      <c r="B25" s="78"/>
      <c r="C25" s="48" t="s">
        <v>173</v>
      </c>
      <c r="D25" s="48" t="s">
        <v>194</v>
      </c>
      <c r="E25" s="49">
        <v>45292</v>
      </c>
      <c r="F25" s="13">
        <v>1</v>
      </c>
      <c r="G25" s="13">
        <v>3</v>
      </c>
      <c r="H25" s="13">
        <v>1</v>
      </c>
      <c r="I25" s="13">
        <v>2</v>
      </c>
      <c r="J25" s="13">
        <v>10</v>
      </c>
    </row>
    <row r="26" spans="2:10" ht="26.4">
      <c r="B26" s="78"/>
      <c r="C26" s="48" t="s">
        <v>175</v>
      </c>
      <c r="D26" s="48" t="s">
        <v>237</v>
      </c>
      <c r="E26" s="49">
        <v>45323</v>
      </c>
      <c r="F26" s="13"/>
      <c r="G26" s="13"/>
      <c r="H26" s="13"/>
      <c r="I26" s="13"/>
      <c r="J26" s="13"/>
    </row>
    <row r="27" spans="2:10" ht="52.8">
      <c r="B27" s="78"/>
      <c r="C27" s="48" t="s">
        <v>246</v>
      </c>
      <c r="D27" s="48" t="s">
        <v>196</v>
      </c>
      <c r="E27" s="49">
        <v>45413</v>
      </c>
      <c r="F27" s="13">
        <v>2</v>
      </c>
      <c r="G27" s="13">
        <v>3</v>
      </c>
      <c r="H27" s="13">
        <v>1</v>
      </c>
      <c r="I27" s="13">
        <v>2</v>
      </c>
      <c r="J27" s="13">
        <v>8</v>
      </c>
    </row>
    <row r="28" spans="2:10" ht="26.4">
      <c r="B28" s="78"/>
      <c r="C28" s="48" t="s">
        <v>175</v>
      </c>
      <c r="D28" s="48" t="s">
        <v>253</v>
      </c>
      <c r="E28" s="49">
        <v>45536</v>
      </c>
      <c r="F28" s="13"/>
      <c r="G28" s="13"/>
      <c r="H28" s="13"/>
      <c r="I28" s="13"/>
      <c r="J28" s="13"/>
    </row>
    <row r="29" spans="2:10" ht="26.4">
      <c r="B29" s="78"/>
      <c r="C29" s="48" t="s">
        <v>175</v>
      </c>
      <c r="D29" s="48" t="s">
        <v>254</v>
      </c>
      <c r="E29" s="49">
        <v>45566</v>
      </c>
      <c r="F29" s="13"/>
      <c r="G29" s="13"/>
      <c r="H29" s="13"/>
      <c r="I29" s="13"/>
      <c r="J29" s="13"/>
    </row>
    <row r="30" spans="2:10" ht="52.8">
      <c r="B30" s="78"/>
      <c r="C30" s="48" t="s">
        <v>174</v>
      </c>
      <c r="D30" s="48" t="s">
        <v>235</v>
      </c>
      <c r="E30" s="49">
        <v>46357</v>
      </c>
      <c r="F30" s="13">
        <v>2</v>
      </c>
      <c r="G30" s="13">
        <v>3</v>
      </c>
      <c r="H30" s="13">
        <v>1</v>
      </c>
      <c r="I30" s="13">
        <v>1</v>
      </c>
      <c r="J30" s="13">
        <v>7</v>
      </c>
    </row>
    <row r="31" spans="2:10" ht="39.6">
      <c r="B31" s="78"/>
      <c r="C31" s="48" t="s">
        <v>198</v>
      </c>
      <c r="D31" s="48" t="s">
        <v>236</v>
      </c>
      <c r="E31" s="49">
        <v>46357</v>
      </c>
      <c r="F31" s="13">
        <v>1</v>
      </c>
      <c r="G31" s="13">
        <v>3</v>
      </c>
      <c r="H31" s="13">
        <v>1</v>
      </c>
      <c r="I31" s="13">
        <v>2</v>
      </c>
      <c r="J31" s="13">
        <v>6</v>
      </c>
    </row>
    <row r="32" spans="2:10" ht="13.2">
      <c r="B32" s="78"/>
      <c r="C32" s="103"/>
      <c r="D32" s="103"/>
      <c r="E32" s="104"/>
      <c r="F32" s="105"/>
      <c r="G32" s="105"/>
      <c r="H32" s="105"/>
      <c r="I32" s="105"/>
      <c r="J32" s="105"/>
    </row>
    <row r="33" spans="2:10" ht="13.2">
      <c r="B33" s="79"/>
    </row>
    <row r="34" spans="2:10" ht="26.4">
      <c r="B34" s="76" t="s">
        <v>15</v>
      </c>
      <c r="C34" s="48" t="s">
        <v>175</v>
      </c>
      <c r="D34" s="48" t="s">
        <v>238</v>
      </c>
      <c r="E34" s="49">
        <v>45170</v>
      </c>
      <c r="F34" s="13">
        <v>2</v>
      </c>
      <c r="G34" s="13">
        <v>2</v>
      </c>
      <c r="H34" s="13">
        <v>1</v>
      </c>
      <c r="I34" s="13">
        <v>2</v>
      </c>
      <c r="J34" s="13">
        <v>9</v>
      </c>
    </row>
    <row r="35" spans="2:10" ht="26.4">
      <c r="B35" s="77"/>
      <c r="C35" s="45" t="s">
        <v>233</v>
      </c>
      <c r="D35" s="48" t="s">
        <v>241</v>
      </c>
      <c r="E35" s="49">
        <v>45170</v>
      </c>
      <c r="F35" s="13">
        <v>2</v>
      </c>
      <c r="G35" s="13">
        <v>2</v>
      </c>
      <c r="H35" s="13">
        <v>1</v>
      </c>
      <c r="I35" s="13">
        <v>2</v>
      </c>
      <c r="J35" s="13">
        <v>9</v>
      </c>
    </row>
    <row r="36" spans="2:10" ht="26.4">
      <c r="B36" s="78"/>
      <c r="C36" s="48" t="s">
        <v>233</v>
      </c>
      <c r="D36" s="48" t="s">
        <v>240</v>
      </c>
      <c r="E36" s="49">
        <v>45200</v>
      </c>
      <c r="F36" s="13">
        <v>2</v>
      </c>
      <c r="G36" s="13">
        <v>3</v>
      </c>
      <c r="H36" s="13">
        <v>2</v>
      </c>
      <c r="I36" s="13">
        <v>2</v>
      </c>
      <c r="J36" s="13">
        <v>9</v>
      </c>
    </row>
    <row r="37" spans="2:10" ht="39.6">
      <c r="B37" s="78"/>
      <c r="C37" s="45" t="s">
        <v>233</v>
      </c>
      <c r="D37" s="48" t="s">
        <v>243</v>
      </c>
      <c r="E37" s="56">
        <v>45261</v>
      </c>
      <c r="F37" s="13">
        <v>2</v>
      </c>
      <c r="G37" s="13">
        <v>3</v>
      </c>
      <c r="H37" s="13">
        <v>2</v>
      </c>
      <c r="I37" s="13">
        <v>2</v>
      </c>
      <c r="J37" s="13">
        <v>5</v>
      </c>
    </row>
    <row r="38" spans="2:10" ht="26.4">
      <c r="B38" s="78"/>
      <c r="C38" s="48" t="s">
        <v>176</v>
      </c>
      <c r="D38" s="48" t="s">
        <v>177</v>
      </c>
      <c r="E38" s="49">
        <v>45413</v>
      </c>
      <c r="F38" s="13">
        <v>1</v>
      </c>
      <c r="G38" s="13">
        <v>2</v>
      </c>
      <c r="H38" s="13">
        <v>1</v>
      </c>
      <c r="I38" s="13">
        <v>1</v>
      </c>
      <c r="J38" s="13">
        <v>6</v>
      </c>
    </row>
    <row r="39" spans="2:10" ht="13.2">
      <c r="B39" s="78"/>
      <c r="C39" s="48"/>
      <c r="D39" s="48"/>
      <c r="E39" s="49"/>
      <c r="F39" s="13"/>
      <c r="G39" s="13"/>
      <c r="H39" s="13"/>
      <c r="I39" s="13"/>
      <c r="J39" s="13"/>
    </row>
    <row r="40" spans="2:10" ht="26.4">
      <c r="B40" s="78"/>
      <c r="C40" s="48" t="s">
        <v>233</v>
      </c>
      <c r="D40" s="99" t="s">
        <v>242</v>
      </c>
      <c r="E40" s="100">
        <v>45413</v>
      </c>
      <c r="F40" s="13">
        <v>2</v>
      </c>
      <c r="G40" s="13">
        <v>2</v>
      </c>
      <c r="H40" s="13">
        <v>1</v>
      </c>
      <c r="I40" s="13">
        <v>2</v>
      </c>
      <c r="J40" s="13">
        <v>9</v>
      </c>
    </row>
    <row r="41" spans="2:10" ht="26.4">
      <c r="B41" s="79"/>
      <c r="C41" s="59" t="s">
        <v>233</v>
      </c>
      <c r="D41" s="101" t="s">
        <v>251</v>
      </c>
      <c r="E41" s="102">
        <v>45444</v>
      </c>
      <c r="F41" s="13"/>
      <c r="G41" s="13"/>
      <c r="H41" s="13"/>
      <c r="I41" s="13"/>
      <c r="J41" s="13"/>
    </row>
    <row r="42" spans="2:10" ht="39.6">
      <c r="B42" s="80" t="s">
        <v>16</v>
      </c>
      <c r="C42" s="69" t="s">
        <v>244</v>
      </c>
      <c r="D42" s="69" t="s">
        <v>239</v>
      </c>
      <c r="E42" s="65">
        <v>45148</v>
      </c>
      <c r="F42" s="58">
        <v>4</v>
      </c>
      <c r="G42" s="13">
        <v>4</v>
      </c>
      <c r="H42" s="13">
        <v>1</v>
      </c>
      <c r="I42" s="13">
        <v>3</v>
      </c>
      <c r="J42" s="13">
        <v>10</v>
      </c>
    </row>
    <row r="43" spans="2:10" ht="39.6">
      <c r="B43" s="81"/>
      <c r="C43" s="70" t="s">
        <v>233</v>
      </c>
      <c r="D43" s="70" t="s">
        <v>245</v>
      </c>
      <c r="E43" s="71">
        <v>45139</v>
      </c>
      <c r="F43" s="72">
        <v>1</v>
      </c>
      <c r="G43" s="72">
        <v>3</v>
      </c>
      <c r="H43" s="72">
        <v>1</v>
      </c>
      <c r="I43" s="72">
        <v>2</v>
      </c>
      <c r="J43" s="72">
        <v>5</v>
      </c>
    </row>
    <row r="44" spans="2:10" ht="26.4">
      <c r="B44" s="81"/>
      <c r="C44" s="74" t="s">
        <v>233</v>
      </c>
      <c r="D44" s="69" t="s">
        <v>248</v>
      </c>
      <c r="E44" s="65">
        <v>45352</v>
      </c>
      <c r="F44" s="75">
        <v>2</v>
      </c>
      <c r="G44" s="75">
        <v>4</v>
      </c>
      <c r="H44" s="75">
        <v>1</v>
      </c>
      <c r="I44" s="75">
        <v>1</v>
      </c>
      <c r="J44" s="75">
        <v>7</v>
      </c>
    </row>
    <row r="45" spans="2:10" ht="26.4">
      <c r="B45" s="82"/>
      <c r="C45" s="63" t="s">
        <v>233</v>
      </c>
      <c r="D45" s="63" t="s">
        <v>247</v>
      </c>
      <c r="E45" s="64">
        <v>45352</v>
      </c>
      <c r="F45" s="75">
        <v>2</v>
      </c>
      <c r="G45" s="75">
        <v>4</v>
      </c>
      <c r="H45" s="75">
        <v>1</v>
      </c>
      <c r="I45" s="75">
        <v>1</v>
      </c>
      <c r="J45" s="75">
        <v>8</v>
      </c>
    </row>
    <row r="46" spans="2:10" ht="26.4">
      <c r="B46" s="78"/>
      <c r="C46" s="68" t="s">
        <v>233</v>
      </c>
      <c r="D46" s="68" t="s">
        <v>255</v>
      </c>
      <c r="E46" s="62">
        <v>45505</v>
      </c>
      <c r="F46" s="73"/>
      <c r="G46" s="73"/>
      <c r="H46" s="73"/>
      <c r="I46" s="73"/>
      <c r="J46" s="73"/>
    </row>
    <row r="47" spans="2:10" ht="13.2">
      <c r="B47" s="78"/>
      <c r="C47" s="48"/>
      <c r="D47" s="48"/>
      <c r="E47" s="49"/>
      <c r="F47" s="13"/>
      <c r="G47" s="13"/>
      <c r="H47" s="13"/>
      <c r="I47" s="13"/>
      <c r="J47" s="13"/>
    </row>
    <row r="48" spans="2:10" ht="13.2">
      <c r="B48" s="79"/>
      <c r="C48" s="48"/>
      <c r="D48" s="48"/>
      <c r="E48" s="49"/>
      <c r="F48" s="13"/>
      <c r="G48" s="13"/>
      <c r="H48" s="13"/>
      <c r="I48" s="13"/>
      <c r="J48" s="13"/>
    </row>
    <row r="271" spans="2:2" ht="13.2">
      <c r="B271" s="5">
        <v>1</v>
      </c>
    </row>
    <row r="272" spans="2:2" ht="13.2">
      <c r="B272" s="5">
        <v>2</v>
      </c>
    </row>
    <row r="273" spans="2:2" ht="13.2">
      <c r="B273" s="5">
        <v>3</v>
      </c>
    </row>
    <row r="274" spans="2:2" ht="13.2">
      <c r="B274" s="5">
        <v>4</v>
      </c>
    </row>
    <row r="275" spans="2:2" ht="13.2">
      <c r="B275" s="5">
        <v>5</v>
      </c>
    </row>
    <row r="276" spans="2:2" ht="13.2">
      <c r="B276" s="5">
        <v>6</v>
      </c>
    </row>
    <row r="277" spans="2:2" ht="13.2">
      <c r="B277" s="5">
        <v>7</v>
      </c>
    </row>
    <row r="278" spans="2:2" ht="13.2">
      <c r="B278" s="5">
        <v>8</v>
      </c>
    </row>
    <row r="279" spans="2:2" ht="13.2">
      <c r="B279" s="5">
        <v>9</v>
      </c>
    </row>
    <row r="280" spans="2:2" ht="13.2">
      <c r="B280" s="5">
        <v>10</v>
      </c>
    </row>
  </sheetData>
  <mergeCells count="7">
    <mergeCell ref="B34:B41"/>
    <mergeCell ref="B42:B48"/>
    <mergeCell ref="A1:C1"/>
    <mergeCell ref="A2:B2"/>
    <mergeCell ref="C6:J6"/>
    <mergeCell ref="B8:B23"/>
    <mergeCell ref="B24:B33"/>
  </mergeCells>
  <dataValidations count="1">
    <dataValidation type="list" allowBlank="1" showErrorMessage="1" sqref="J38:J39 J41:J48 J8:J32" xr:uid="{00000000-0002-0000-0000-000001000000}">
      <formula1>$B$271:$B$280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H38:H39 H8:H32 H41:H48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G34:J37 G40:J40 F8:F32 F34:F48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G38:G39 G8:G32 G41:G48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I38:I39 I8:I32 I41:I48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3"/>
  <sheetViews>
    <sheetView topLeftCell="A11" workbookViewId="0">
      <selection activeCell="B8" sqref="B8"/>
    </sheetView>
  </sheetViews>
  <sheetFormatPr defaultColWidth="12.6640625" defaultRowHeight="15.75" customHeight="1"/>
  <cols>
    <col min="1" max="1" width="3.21875" customWidth="1"/>
    <col min="2" max="2" width="3.33203125" customWidth="1"/>
  </cols>
  <sheetData>
    <row r="3" spans="2:17" ht="13.2">
      <c r="B3" s="14"/>
      <c r="C3" s="15" t="s">
        <v>17</v>
      </c>
      <c r="D3" s="15"/>
      <c r="E3" s="15"/>
      <c r="F3" s="15"/>
      <c r="G3" s="15"/>
      <c r="H3" s="15"/>
      <c r="I3" s="15"/>
      <c r="J3" s="15" t="s">
        <v>18</v>
      </c>
      <c r="K3" s="15"/>
      <c r="L3" s="15"/>
      <c r="M3" s="15"/>
      <c r="N3" s="15"/>
      <c r="O3" s="15"/>
      <c r="P3" s="15"/>
      <c r="Q3" s="15"/>
    </row>
    <row r="4" spans="2:17" ht="13.2">
      <c r="B4" s="16"/>
      <c r="C4" s="15"/>
      <c r="D4" s="15"/>
      <c r="E4" s="15"/>
      <c r="F4" s="15"/>
      <c r="G4" s="17"/>
      <c r="H4" s="89" t="s">
        <v>19</v>
      </c>
      <c r="I4" s="90"/>
      <c r="J4" s="91"/>
      <c r="K4" s="89" t="s">
        <v>20</v>
      </c>
      <c r="L4" s="90"/>
      <c r="M4" s="90"/>
      <c r="N4" s="91"/>
      <c r="O4" s="89" t="s">
        <v>21</v>
      </c>
      <c r="P4" s="90"/>
      <c r="Q4" s="91"/>
    </row>
    <row r="5" spans="2:17" ht="13.2">
      <c r="B5" s="16"/>
      <c r="C5" s="18" t="s">
        <v>22</v>
      </c>
      <c r="D5" s="17" t="s">
        <v>23</v>
      </c>
      <c r="E5" s="17" t="s">
        <v>24</v>
      </c>
      <c r="F5" s="17" t="s">
        <v>25</v>
      </c>
      <c r="G5" s="17" t="s">
        <v>26</v>
      </c>
      <c r="H5" s="17" t="s">
        <v>27</v>
      </c>
      <c r="I5" s="17" t="s">
        <v>28</v>
      </c>
      <c r="J5" s="17" t="s">
        <v>29</v>
      </c>
      <c r="K5" s="17" t="s">
        <v>30</v>
      </c>
      <c r="L5" s="17" t="s">
        <v>31</v>
      </c>
      <c r="M5" s="17" t="s">
        <v>32</v>
      </c>
      <c r="N5" s="17" t="s">
        <v>33</v>
      </c>
      <c r="O5" s="17" t="s">
        <v>27</v>
      </c>
      <c r="P5" s="17" t="s">
        <v>34</v>
      </c>
      <c r="Q5" s="18" t="s">
        <v>29</v>
      </c>
    </row>
    <row r="6" spans="2:17" ht="51" customHeight="1">
      <c r="B6" s="16"/>
      <c r="C6" s="18"/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  <c r="I6" s="19" t="s">
        <v>40</v>
      </c>
      <c r="J6" s="19" t="s">
        <v>41</v>
      </c>
      <c r="K6" s="19" t="s">
        <v>42</v>
      </c>
      <c r="L6" s="19" t="s">
        <v>43</v>
      </c>
      <c r="M6" s="19" t="s">
        <v>44</v>
      </c>
      <c r="N6" s="19"/>
      <c r="O6" s="19" t="s">
        <v>45</v>
      </c>
      <c r="P6" s="19" t="s">
        <v>46</v>
      </c>
      <c r="Q6" s="19" t="s">
        <v>47</v>
      </c>
    </row>
    <row r="7" spans="2:17" ht="211.2">
      <c r="B7" s="20"/>
      <c r="C7" s="21">
        <v>1</v>
      </c>
      <c r="D7" s="22">
        <v>45136</v>
      </c>
      <c r="E7" s="17"/>
      <c r="F7" s="17"/>
      <c r="G7" s="23" t="s">
        <v>131</v>
      </c>
      <c r="H7" s="23" t="s">
        <v>136</v>
      </c>
      <c r="I7" s="23" t="s">
        <v>138</v>
      </c>
      <c r="J7" s="23" t="s">
        <v>182</v>
      </c>
      <c r="K7" s="24">
        <v>5</v>
      </c>
      <c r="L7" s="24">
        <v>10</v>
      </c>
      <c r="M7" s="24">
        <v>6</v>
      </c>
      <c r="N7" s="24">
        <f>K7*L7*M7</f>
        <v>300</v>
      </c>
      <c r="O7" s="25" t="s">
        <v>132</v>
      </c>
      <c r="P7" s="25" t="s">
        <v>133</v>
      </c>
      <c r="Q7" s="25" t="s">
        <v>134</v>
      </c>
    </row>
    <row r="8" spans="2:17" ht="237.6">
      <c r="B8" s="67"/>
      <c r="C8" s="25">
        <v>2</v>
      </c>
      <c r="D8" s="22">
        <v>45136</v>
      </c>
      <c r="E8" s="25"/>
      <c r="F8" s="25"/>
      <c r="G8" s="23" t="s">
        <v>135</v>
      </c>
      <c r="H8" s="23" t="s">
        <v>137</v>
      </c>
      <c r="I8" s="23" t="s">
        <v>139</v>
      </c>
      <c r="J8" s="23" t="s">
        <v>199</v>
      </c>
      <c r="K8" s="26">
        <v>5</v>
      </c>
      <c r="L8" s="26">
        <v>10</v>
      </c>
      <c r="M8" s="26">
        <v>5</v>
      </c>
      <c r="N8" s="24">
        <f>K8*L8*M8</f>
        <v>250</v>
      </c>
      <c r="O8" s="25"/>
      <c r="P8" s="25"/>
      <c r="Q8" s="23" t="s">
        <v>140</v>
      </c>
    </row>
    <row r="9" spans="2:17" ht="132">
      <c r="B9" s="16"/>
      <c r="C9" s="25">
        <v>3</v>
      </c>
      <c r="D9" s="22">
        <v>45136</v>
      </c>
      <c r="E9" s="25"/>
      <c r="F9" s="25"/>
      <c r="G9" s="23" t="s">
        <v>141</v>
      </c>
      <c r="H9" s="23" t="s">
        <v>142</v>
      </c>
      <c r="I9" s="23" t="s">
        <v>143</v>
      </c>
      <c r="J9" s="23" t="s">
        <v>144</v>
      </c>
      <c r="K9" s="26">
        <v>4</v>
      </c>
      <c r="L9" s="26">
        <v>6</v>
      </c>
      <c r="M9" s="26">
        <v>7</v>
      </c>
      <c r="N9" s="24">
        <f t="shared" ref="N9:N11" si="0">K9*L9*M9</f>
        <v>168</v>
      </c>
      <c r="O9" s="25"/>
      <c r="P9" s="25"/>
      <c r="Q9" s="23" t="s">
        <v>145</v>
      </c>
    </row>
    <row r="10" spans="2:17" ht="224.4">
      <c r="B10" s="16"/>
      <c r="C10" s="25">
        <v>4</v>
      </c>
      <c r="D10" s="22">
        <v>45136</v>
      </c>
      <c r="E10" s="25"/>
      <c r="F10" s="25"/>
      <c r="G10" s="23" t="s">
        <v>150</v>
      </c>
      <c r="H10" s="23" t="s">
        <v>183</v>
      </c>
      <c r="I10" s="23" t="s">
        <v>184</v>
      </c>
      <c r="J10" s="23" t="s">
        <v>200</v>
      </c>
      <c r="K10" s="26">
        <v>2</v>
      </c>
      <c r="L10" s="26">
        <v>10</v>
      </c>
      <c r="M10" s="26">
        <v>9</v>
      </c>
      <c r="N10" s="24">
        <f t="shared" si="0"/>
        <v>180</v>
      </c>
      <c r="O10" s="25" t="s">
        <v>147</v>
      </c>
      <c r="P10" s="23" t="s">
        <v>148</v>
      </c>
      <c r="Q10" s="23" t="s">
        <v>149</v>
      </c>
    </row>
    <row r="11" spans="2:17" ht="382.8">
      <c r="B11" s="16"/>
      <c r="C11" s="25">
        <v>5</v>
      </c>
      <c r="D11" s="22">
        <v>45136</v>
      </c>
      <c r="E11" s="25"/>
      <c r="F11" s="25"/>
      <c r="G11" s="23" t="s">
        <v>151</v>
      </c>
      <c r="H11" s="23" t="s">
        <v>153</v>
      </c>
      <c r="I11" s="23" t="s">
        <v>152</v>
      </c>
      <c r="J11" s="23" t="s">
        <v>144</v>
      </c>
      <c r="K11" s="26">
        <v>10</v>
      </c>
      <c r="L11" s="26">
        <v>6</v>
      </c>
      <c r="M11" s="26">
        <v>8</v>
      </c>
      <c r="N11" s="24">
        <f t="shared" si="0"/>
        <v>480</v>
      </c>
      <c r="O11" s="25" t="s">
        <v>154</v>
      </c>
      <c r="P11" s="23" t="s">
        <v>155</v>
      </c>
      <c r="Q11" s="23" t="s">
        <v>201</v>
      </c>
    </row>
    <row r="12" spans="2:17" ht="132">
      <c r="B12" s="16"/>
      <c r="C12" s="25">
        <v>6</v>
      </c>
      <c r="D12" s="22">
        <v>45136</v>
      </c>
      <c r="E12" s="25"/>
      <c r="F12" s="25"/>
      <c r="G12" s="23" t="s">
        <v>156</v>
      </c>
      <c r="H12" s="23" t="s">
        <v>157</v>
      </c>
      <c r="I12" s="23" t="s">
        <v>158</v>
      </c>
      <c r="J12" s="23" t="s">
        <v>159</v>
      </c>
      <c r="K12" s="26">
        <v>6</v>
      </c>
      <c r="L12" s="26">
        <v>2</v>
      </c>
      <c r="M12" s="26">
        <v>8</v>
      </c>
      <c r="N12" s="24">
        <f t="shared" ref="N12" si="1">K12*L12*M12</f>
        <v>96</v>
      </c>
      <c r="O12" s="25" t="s">
        <v>160</v>
      </c>
      <c r="P12" s="23" t="s">
        <v>161</v>
      </c>
      <c r="Q12" s="23" t="s">
        <v>202</v>
      </c>
    </row>
    <row r="13" spans="2:17" ht="118.8">
      <c r="B13" s="16"/>
      <c r="C13" s="25">
        <v>7</v>
      </c>
      <c r="D13" s="22">
        <v>45136</v>
      </c>
      <c r="E13" s="25"/>
      <c r="F13" s="25"/>
      <c r="G13" s="23" t="s">
        <v>162</v>
      </c>
      <c r="H13" s="23" t="s">
        <v>163</v>
      </c>
      <c r="I13" s="23" t="s">
        <v>164</v>
      </c>
      <c r="J13" s="23" t="s">
        <v>146</v>
      </c>
      <c r="K13" s="26">
        <v>1</v>
      </c>
      <c r="L13" s="26">
        <v>1</v>
      </c>
      <c r="M13" s="26">
        <v>3</v>
      </c>
      <c r="N13" s="24">
        <f t="shared" ref="N13" si="2">K13*L13*M13</f>
        <v>3</v>
      </c>
      <c r="O13" s="25"/>
      <c r="P13" s="23"/>
      <c r="Q13" s="23" t="s">
        <v>203</v>
      </c>
    </row>
  </sheetData>
  <mergeCells count="3">
    <mergeCell ref="H4:J4"/>
    <mergeCell ref="K4:N4"/>
    <mergeCell ref="O4:Q4"/>
  </mergeCells>
  <dataValidations count="2">
    <dataValidation type="list" allowBlank="1" showErrorMessage="1" sqref="E7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topLeftCell="A4" zoomScale="133" workbookViewId="0">
      <selection activeCell="D7" sqref="D7"/>
    </sheetView>
  </sheetViews>
  <sheetFormatPr defaultColWidth="12.6640625" defaultRowHeight="15.75" customHeight="1"/>
  <cols>
    <col min="1" max="1" width="2.21875" customWidth="1"/>
    <col min="2" max="2" width="16.109375" customWidth="1"/>
    <col min="3" max="3" width="34.109375" customWidth="1"/>
  </cols>
  <sheetData>
    <row r="5" spans="2:11" ht="13.2">
      <c r="B5" s="27" t="s">
        <v>48</v>
      </c>
      <c r="C5" s="15"/>
      <c r="D5" s="15"/>
      <c r="E5" s="15"/>
      <c r="F5" s="15"/>
      <c r="G5" s="14"/>
      <c r="H5" s="27" t="s">
        <v>49</v>
      </c>
      <c r="I5" s="15"/>
      <c r="J5" s="14"/>
      <c r="K5" s="14"/>
    </row>
    <row r="6" spans="2:11" ht="39" customHeight="1">
      <c r="B6" s="28" t="s">
        <v>26</v>
      </c>
      <c r="C6" s="29" t="s">
        <v>50</v>
      </c>
      <c r="D6" s="29" t="s">
        <v>185</v>
      </c>
      <c r="E6" s="29" t="s">
        <v>51</v>
      </c>
      <c r="F6" s="29" t="s">
        <v>52</v>
      </c>
      <c r="G6" s="16"/>
      <c r="H6" s="17" t="s">
        <v>53</v>
      </c>
      <c r="I6" s="17" t="s">
        <v>54</v>
      </c>
      <c r="J6" s="14"/>
      <c r="K6" s="14"/>
    </row>
    <row r="7" spans="2:11" ht="78.599999999999994" customHeight="1">
      <c r="B7" s="23" t="s">
        <v>131</v>
      </c>
      <c r="C7" s="23" t="s">
        <v>204</v>
      </c>
      <c r="D7" s="25">
        <v>10</v>
      </c>
      <c r="E7" s="25">
        <v>4</v>
      </c>
      <c r="F7" s="25">
        <v>7</v>
      </c>
      <c r="G7" s="16"/>
      <c r="H7" s="17" t="s">
        <v>55</v>
      </c>
      <c r="I7" s="17" t="s">
        <v>56</v>
      </c>
      <c r="J7" s="14"/>
      <c r="K7" s="14"/>
    </row>
    <row r="8" spans="2:11" ht="69" customHeight="1">
      <c r="B8" s="23" t="s">
        <v>135</v>
      </c>
      <c r="C8" s="53" t="s">
        <v>205</v>
      </c>
      <c r="D8" s="25">
        <v>10</v>
      </c>
      <c r="E8" s="25">
        <v>7</v>
      </c>
      <c r="F8" s="25">
        <v>5</v>
      </c>
      <c r="G8" s="16"/>
      <c r="H8" s="17" t="s">
        <v>57</v>
      </c>
      <c r="I8" s="17" t="s">
        <v>58</v>
      </c>
      <c r="J8" s="14"/>
      <c r="K8" s="14"/>
    </row>
    <row r="9" spans="2:11" ht="65.400000000000006" customHeight="1">
      <c r="B9" s="23" t="s">
        <v>141</v>
      </c>
      <c r="C9" s="23" t="s">
        <v>142</v>
      </c>
      <c r="D9" s="25">
        <v>10</v>
      </c>
      <c r="E9" s="25">
        <v>7</v>
      </c>
      <c r="F9" s="25">
        <v>5</v>
      </c>
      <c r="G9" s="16"/>
      <c r="H9" s="17" t="s">
        <v>59</v>
      </c>
      <c r="I9" s="17" t="s">
        <v>60</v>
      </c>
      <c r="J9" s="14"/>
      <c r="K9" s="14"/>
    </row>
    <row r="10" spans="2:11" ht="108" customHeight="1">
      <c r="B10" s="23" t="s">
        <v>150</v>
      </c>
      <c r="C10" s="23" t="s">
        <v>206</v>
      </c>
      <c r="D10" s="25">
        <v>10</v>
      </c>
      <c r="E10" s="25">
        <v>10</v>
      </c>
      <c r="F10" s="25">
        <v>7</v>
      </c>
      <c r="G10" s="16"/>
      <c r="H10" s="17" t="s">
        <v>61</v>
      </c>
      <c r="I10" s="17" t="s">
        <v>62</v>
      </c>
      <c r="J10" s="14"/>
      <c r="K10" s="14"/>
    </row>
    <row r="11" spans="2:11" ht="132" customHeight="1">
      <c r="B11" s="23" t="s">
        <v>151</v>
      </c>
      <c r="C11" s="23" t="s">
        <v>153</v>
      </c>
      <c r="D11" s="25">
        <v>10</v>
      </c>
      <c r="E11" s="25">
        <v>3</v>
      </c>
      <c r="F11" s="25">
        <v>8</v>
      </c>
      <c r="G11" s="14"/>
      <c r="H11" s="15"/>
      <c r="I11" s="15"/>
      <c r="J11" s="14"/>
      <c r="K11" s="14"/>
    </row>
    <row r="12" spans="2:11" ht="43.8" customHeight="1">
      <c r="B12" s="23" t="s">
        <v>156</v>
      </c>
      <c r="C12" s="23" t="s">
        <v>157</v>
      </c>
      <c r="D12" s="25">
        <v>50</v>
      </c>
      <c r="E12" s="25">
        <v>9</v>
      </c>
      <c r="F12" s="25">
        <v>7</v>
      </c>
      <c r="G12" s="16"/>
      <c r="H12" s="17" t="s">
        <v>63</v>
      </c>
      <c r="I12" s="17" t="s">
        <v>54</v>
      </c>
      <c r="J12" s="14"/>
      <c r="K12" s="14"/>
    </row>
    <row r="13" spans="2:11" ht="78" customHeight="1">
      <c r="B13" s="23" t="s">
        <v>162</v>
      </c>
      <c r="C13" s="23" t="s">
        <v>163</v>
      </c>
      <c r="D13" s="25">
        <v>10</v>
      </c>
      <c r="E13" s="25">
        <v>5</v>
      </c>
      <c r="F13" s="25">
        <v>4</v>
      </c>
      <c r="G13" s="16"/>
      <c r="H13" s="17" t="s">
        <v>64</v>
      </c>
      <c r="I13" s="17" t="s">
        <v>65</v>
      </c>
      <c r="J13" s="14"/>
      <c r="K13" s="14"/>
    </row>
    <row r="14" spans="2:11" ht="13.2">
      <c r="B14" s="30"/>
      <c r="C14" s="25"/>
      <c r="D14" s="25"/>
      <c r="E14" s="25"/>
      <c r="F14" s="25"/>
      <c r="G14" s="16"/>
      <c r="H14" s="17" t="s">
        <v>66</v>
      </c>
      <c r="I14" s="17" t="s">
        <v>67</v>
      </c>
      <c r="J14" s="14"/>
      <c r="K14" s="14"/>
    </row>
    <row r="15" spans="2:11" ht="13.2">
      <c r="B15" s="30"/>
      <c r="C15" s="25"/>
      <c r="D15" s="25"/>
      <c r="E15" s="25"/>
      <c r="F15" s="25"/>
      <c r="G15" s="14"/>
      <c r="H15" s="14"/>
      <c r="I15" s="14"/>
      <c r="J15" s="14"/>
      <c r="K15" s="14"/>
    </row>
    <row r="16" spans="2:11" ht="13.2">
      <c r="B16" s="30"/>
      <c r="C16" s="25"/>
      <c r="D16" s="25"/>
      <c r="E16" s="25"/>
      <c r="F16" s="25"/>
      <c r="G16" s="14"/>
      <c r="H16" s="14"/>
      <c r="I16" s="14"/>
      <c r="J16" s="14"/>
      <c r="K16" s="14"/>
    </row>
    <row r="17" spans="2:11" ht="13.2">
      <c r="B17" s="14" t="s">
        <v>68</v>
      </c>
      <c r="C17" s="14"/>
      <c r="D17" s="14"/>
      <c r="E17" s="14"/>
      <c r="F17" s="14"/>
      <c r="G17" s="14"/>
      <c r="H17" s="14"/>
      <c r="I17" s="14"/>
      <c r="J17" s="14"/>
      <c r="K17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1"/>
  <sheetViews>
    <sheetView topLeftCell="A7" zoomScale="102" workbookViewId="0">
      <selection activeCell="E30" sqref="E30"/>
    </sheetView>
  </sheetViews>
  <sheetFormatPr defaultColWidth="12.6640625" defaultRowHeight="15.75" customHeight="1"/>
  <cols>
    <col min="2" max="2" width="27.77734375" style="45" customWidth="1"/>
    <col min="3" max="3" width="28.6640625" customWidth="1"/>
    <col min="4" max="4" width="18.44140625" customWidth="1"/>
    <col min="5" max="5" width="25.21875" customWidth="1"/>
    <col min="6" max="6" width="25.6640625" customWidth="1"/>
    <col min="7" max="7" width="25.33203125" customWidth="1"/>
    <col min="8" max="8" width="13.109375" customWidth="1"/>
  </cols>
  <sheetData>
    <row r="6" spans="1:26" ht="33.75" customHeight="1">
      <c r="B6" s="92" t="s">
        <v>69</v>
      </c>
      <c r="C6" s="88"/>
      <c r="D6" s="31" t="s">
        <v>70</v>
      </c>
      <c r="E6" s="92" t="s">
        <v>71</v>
      </c>
      <c r="F6" s="87"/>
      <c r="G6" s="88"/>
      <c r="H6" s="31" t="s">
        <v>72</v>
      </c>
    </row>
    <row r="7" spans="1:26" ht="52.8">
      <c r="A7" s="1"/>
      <c r="B7" s="32" t="s">
        <v>73</v>
      </c>
      <c r="C7" s="32" t="s">
        <v>74</v>
      </c>
      <c r="D7" s="32" t="s">
        <v>75</v>
      </c>
      <c r="E7" s="32" t="s">
        <v>76</v>
      </c>
      <c r="F7" s="32" t="s">
        <v>77</v>
      </c>
      <c r="G7" s="32" t="s">
        <v>78</v>
      </c>
      <c r="H7" s="32" t="s">
        <v>79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2">
      <c r="A8" s="50"/>
      <c r="B8" s="48" t="s">
        <v>207</v>
      </c>
      <c r="C8" s="13" t="s">
        <v>208</v>
      </c>
      <c r="D8" s="13"/>
      <c r="E8" s="13">
        <v>10</v>
      </c>
      <c r="F8" s="13">
        <v>10</v>
      </c>
      <c r="G8" s="13">
        <v>10</v>
      </c>
      <c r="H8" s="49">
        <v>45444</v>
      </c>
    </row>
    <row r="9" spans="1:26" ht="13.2">
      <c r="B9" s="48" t="s">
        <v>209</v>
      </c>
      <c r="C9" s="13" t="s">
        <v>208</v>
      </c>
      <c r="D9" s="13"/>
      <c r="E9" s="13">
        <v>10</v>
      </c>
      <c r="F9" s="13">
        <v>10</v>
      </c>
      <c r="G9" s="13">
        <v>10</v>
      </c>
      <c r="H9" s="49">
        <v>45658</v>
      </c>
    </row>
    <row r="10" spans="1:26" ht="26.4">
      <c r="B10" s="48" t="s">
        <v>210</v>
      </c>
      <c r="C10" s="13" t="s">
        <v>208</v>
      </c>
      <c r="D10" s="13"/>
      <c r="E10" s="13">
        <v>10</v>
      </c>
      <c r="F10" s="13">
        <v>7</v>
      </c>
      <c r="G10" s="13">
        <v>5</v>
      </c>
      <c r="H10" s="49">
        <v>45170</v>
      </c>
    </row>
    <row r="11" spans="1:26" ht="26.4">
      <c r="B11" s="48" t="s">
        <v>211</v>
      </c>
      <c r="C11" s="13" t="s">
        <v>208</v>
      </c>
      <c r="D11" s="13"/>
      <c r="E11" s="13">
        <v>10</v>
      </c>
      <c r="F11" s="13">
        <v>10</v>
      </c>
      <c r="G11" s="13">
        <v>7</v>
      </c>
      <c r="H11" s="49">
        <v>45352</v>
      </c>
    </row>
    <row r="12" spans="1:26" ht="79.2">
      <c r="B12" s="48" t="s">
        <v>213</v>
      </c>
      <c r="C12" s="13" t="s">
        <v>212</v>
      </c>
      <c r="D12" s="13"/>
      <c r="E12" s="13">
        <v>10</v>
      </c>
      <c r="F12" s="13">
        <v>10</v>
      </c>
      <c r="G12" s="13">
        <v>9</v>
      </c>
      <c r="H12" s="49">
        <v>45352</v>
      </c>
    </row>
    <row r="13" spans="1:26" ht="66">
      <c r="B13" s="48" t="s">
        <v>215</v>
      </c>
      <c r="C13" s="13" t="s">
        <v>214</v>
      </c>
      <c r="D13" s="13"/>
      <c r="E13" s="13">
        <v>10</v>
      </c>
      <c r="F13" s="13">
        <v>5</v>
      </c>
      <c r="G13" s="13">
        <v>8</v>
      </c>
      <c r="H13" s="49">
        <v>45170</v>
      </c>
    </row>
    <row r="14" spans="1:26" ht="26.4">
      <c r="B14" s="48" t="s">
        <v>217</v>
      </c>
      <c r="C14" s="13" t="s">
        <v>214</v>
      </c>
      <c r="D14" s="13"/>
      <c r="E14" s="13">
        <v>10</v>
      </c>
      <c r="F14" s="13">
        <v>10</v>
      </c>
      <c r="G14" s="13">
        <v>3</v>
      </c>
      <c r="H14" s="49">
        <v>45170</v>
      </c>
    </row>
    <row r="15" spans="1:26" ht="26.4">
      <c r="B15" s="48" t="s">
        <v>216</v>
      </c>
      <c r="C15" s="13" t="s">
        <v>214</v>
      </c>
      <c r="D15" s="13"/>
      <c r="E15" s="13">
        <v>10</v>
      </c>
      <c r="F15" s="13">
        <v>10</v>
      </c>
      <c r="G15" s="13">
        <v>5</v>
      </c>
      <c r="H15" s="49">
        <v>45261</v>
      </c>
    </row>
    <row r="16" spans="1:26" ht="105.6">
      <c r="B16" s="48" t="s">
        <v>218</v>
      </c>
      <c r="C16" s="13" t="s">
        <v>214</v>
      </c>
      <c r="D16" s="13"/>
      <c r="E16" s="13">
        <v>10</v>
      </c>
      <c r="F16" s="13">
        <v>10</v>
      </c>
      <c r="G16" s="13">
        <v>6</v>
      </c>
      <c r="H16" s="49">
        <v>45170</v>
      </c>
    </row>
    <row r="17" spans="2:8" ht="66">
      <c r="B17" s="48" t="s">
        <v>249</v>
      </c>
      <c r="C17" s="13" t="s">
        <v>250</v>
      </c>
      <c r="D17" s="13"/>
      <c r="E17" s="13"/>
      <c r="F17" s="13"/>
      <c r="G17" s="13"/>
      <c r="H17" s="13" t="s">
        <v>219</v>
      </c>
    </row>
    <row r="18" spans="2:8" ht="13.2">
      <c r="B18" s="48"/>
      <c r="C18" s="13"/>
      <c r="D18" s="13"/>
      <c r="E18" s="13"/>
      <c r="F18" s="13"/>
      <c r="G18" s="13"/>
      <c r="H18" s="13"/>
    </row>
    <row r="19" spans="2:8" ht="13.2">
      <c r="B19" s="48"/>
      <c r="C19" s="13"/>
      <c r="D19" s="13"/>
      <c r="E19" s="13"/>
      <c r="F19" s="13"/>
      <c r="G19" s="13"/>
      <c r="H19" s="13"/>
    </row>
    <row r="21" spans="2:8" ht="15.75" customHeight="1">
      <c r="B21" s="54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tabSelected="1" topLeftCell="A3" workbookViewId="0">
      <selection activeCell="C8" sqref="C8"/>
    </sheetView>
  </sheetViews>
  <sheetFormatPr defaultColWidth="12.6640625" defaultRowHeight="15.75" customHeight="1"/>
  <cols>
    <col min="2" max="2" width="19" customWidth="1"/>
    <col min="3" max="4" width="19.33203125" customWidth="1"/>
    <col min="5" max="5" width="19.21875" customWidth="1"/>
    <col min="6" max="6" width="19.109375" customWidth="1"/>
    <col min="7" max="7" width="19.21875" customWidth="1"/>
    <col min="8" max="8" width="19" customWidth="1"/>
    <col min="9" max="9" width="15.21875" customWidth="1"/>
  </cols>
  <sheetData>
    <row r="4" spans="2:9" ht="15.75" customHeight="1">
      <c r="B4" s="33">
        <v>1</v>
      </c>
      <c r="C4" s="33">
        <v>3</v>
      </c>
      <c r="D4" s="33">
        <v>4</v>
      </c>
      <c r="E4" s="33">
        <v>2</v>
      </c>
      <c r="F4" s="33">
        <v>5</v>
      </c>
      <c r="G4" s="33">
        <v>6</v>
      </c>
      <c r="H4" s="33">
        <v>7</v>
      </c>
      <c r="I4" s="33">
        <v>8</v>
      </c>
    </row>
    <row r="5" spans="2:9" s="45" customFormat="1" ht="52.8">
      <c r="B5" s="34" t="s">
        <v>80</v>
      </c>
      <c r="C5" s="34" t="s">
        <v>81</v>
      </c>
      <c r="D5" s="34" t="s">
        <v>82</v>
      </c>
      <c r="E5" s="34" t="s">
        <v>83</v>
      </c>
      <c r="F5" s="34" t="s">
        <v>84</v>
      </c>
      <c r="G5" s="34" t="s">
        <v>85</v>
      </c>
      <c r="H5" s="34" t="s">
        <v>86</v>
      </c>
      <c r="I5" s="34" t="s">
        <v>87</v>
      </c>
    </row>
    <row r="6" spans="2:9" ht="105.6">
      <c r="B6" s="48" t="s">
        <v>165</v>
      </c>
      <c r="C6" s="48" t="s">
        <v>166</v>
      </c>
      <c r="D6" s="48" t="s">
        <v>186</v>
      </c>
      <c r="E6" s="48" t="s">
        <v>187</v>
      </c>
      <c r="F6" s="13" t="s">
        <v>188</v>
      </c>
      <c r="G6" s="13" t="s">
        <v>189</v>
      </c>
      <c r="H6" s="13" t="s">
        <v>190</v>
      </c>
      <c r="I6" s="13" t="s">
        <v>191</v>
      </c>
    </row>
    <row r="7" spans="2:9" ht="52.8">
      <c r="B7" s="48" t="s">
        <v>256</v>
      </c>
      <c r="C7" s="13"/>
      <c r="D7" s="13"/>
      <c r="E7" s="13"/>
      <c r="F7" s="13"/>
      <c r="G7" s="13"/>
      <c r="H7" s="13"/>
      <c r="I7" s="13"/>
    </row>
    <row r="8" spans="2:9" ht="39.6">
      <c r="B8" s="48" t="s">
        <v>257</v>
      </c>
      <c r="C8" s="13"/>
      <c r="D8" s="13"/>
      <c r="E8" s="13"/>
      <c r="F8" s="13"/>
      <c r="G8" s="13"/>
      <c r="H8" s="13"/>
      <c r="I8" s="13"/>
    </row>
    <row r="9" spans="2:9" ht="13.2">
      <c r="B9" s="13"/>
      <c r="C9" s="13"/>
      <c r="D9" s="13"/>
      <c r="E9" s="13"/>
      <c r="F9" s="13"/>
      <c r="G9" s="13"/>
      <c r="H9" s="13"/>
      <c r="I9" s="13"/>
    </row>
    <row r="10" spans="2:9" ht="13.2">
      <c r="B10" s="13"/>
      <c r="C10" s="13"/>
      <c r="D10" s="13"/>
      <c r="E10" s="13"/>
      <c r="F10" s="13"/>
      <c r="G10" s="13"/>
      <c r="H10" s="13"/>
      <c r="I10" s="13"/>
    </row>
    <row r="11" spans="2:9" ht="13.2">
      <c r="B11" s="13"/>
      <c r="C11" s="13"/>
      <c r="D11" s="13"/>
      <c r="E11" s="13"/>
      <c r="F11" s="13"/>
      <c r="G11" s="13"/>
      <c r="H11" s="13"/>
      <c r="I11" s="13"/>
    </row>
    <row r="12" spans="2:9" ht="13.2">
      <c r="B12" s="13"/>
      <c r="C12" s="13"/>
      <c r="D12" s="13"/>
      <c r="E12" s="13"/>
      <c r="F12" s="13"/>
      <c r="G12" s="13"/>
      <c r="H12" s="13"/>
      <c r="I12" s="13"/>
    </row>
    <row r="13" spans="2:9" ht="13.2">
      <c r="B13" s="13"/>
      <c r="C13" s="13"/>
      <c r="D13" s="13"/>
      <c r="E13" s="13"/>
      <c r="F13" s="13"/>
      <c r="G13" s="13"/>
      <c r="H13" s="13"/>
      <c r="I13" s="13"/>
    </row>
    <row r="14" spans="2:9" ht="13.2">
      <c r="B14" s="13"/>
      <c r="C14" s="13"/>
      <c r="D14" s="13"/>
      <c r="E14" s="13"/>
      <c r="F14" s="13"/>
      <c r="G14" s="13"/>
      <c r="H14" s="13"/>
      <c r="I14" s="13"/>
    </row>
    <row r="15" spans="2:9" ht="13.2">
      <c r="B15" s="13"/>
      <c r="C15" s="13"/>
      <c r="D15" s="13"/>
      <c r="E15" s="13"/>
      <c r="F15" s="13"/>
      <c r="G15" s="13"/>
      <c r="H15" s="13"/>
      <c r="I15" s="13"/>
    </row>
    <row r="16" spans="2:9" ht="13.2">
      <c r="B16" s="13"/>
      <c r="C16" s="13"/>
      <c r="D16" s="13"/>
      <c r="E16" s="13"/>
      <c r="F16" s="13"/>
      <c r="G16" s="13"/>
      <c r="H16" s="13"/>
      <c r="I16" s="13"/>
    </row>
    <row r="17" spans="2:9" ht="13.2">
      <c r="B17" s="13"/>
      <c r="C17" s="13"/>
      <c r="D17" s="13"/>
      <c r="E17" s="13"/>
      <c r="F17" s="13"/>
      <c r="G17" s="13"/>
      <c r="H17" s="13"/>
      <c r="I17" s="13"/>
    </row>
    <row r="18" spans="2:9" ht="13.2">
      <c r="B18" s="13"/>
      <c r="C18" s="13"/>
      <c r="D18" s="13"/>
      <c r="E18" s="13"/>
      <c r="F18" s="13"/>
      <c r="G18" s="13"/>
      <c r="H18" s="13"/>
      <c r="I18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topLeftCell="A20" workbookViewId="0">
      <selection activeCell="B34" sqref="B34:D34"/>
    </sheetView>
  </sheetViews>
  <sheetFormatPr defaultColWidth="12.6640625" defaultRowHeight="15.75" customHeight="1"/>
  <cols>
    <col min="1" max="1" width="34.21875" customWidth="1"/>
    <col min="2" max="2" width="4.44140625" customWidth="1"/>
    <col min="3" max="3" width="3.109375" customWidth="1"/>
    <col min="4" max="4" width="63.21875" customWidth="1"/>
  </cols>
  <sheetData>
    <row r="1" spans="1:4">
      <c r="D1" s="1"/>
    </row>
    <row r="2" spans="1:4">
      <c r="D2" s="1"/>
    </row>
    <row r="3" spans="1:4">
      <c r="D3" s="1"/>
    </row>
    <row r="4" spans="1:4">
      <c r="D4" s="1"/>
    </row>
    <row r="5" spans="1:4">
      <c r="A5" s="35" t="s">
        <v>88</v>
      </c>
      <c r="B5" s="36"/>
      <c r="C5" s="36"/>
      <c r="D5" s="36" t="s">
        <v>130</v>
      </c>
    </row>
    <row r="6" spans="1:4">
      <c r="A6" s="95" t="s">
        <v>89</v>
      </c>
      <c r="B6" s="37" t="s">
        <v>2</v>
      </c>
      <c r="C6" s="38">
        <v>1</v>
      </c>
      <c r="D6" s="39" t="s">
        <v>90</v>
      </c>
    </row>
    <row r="7" spans="1:4">
      <c r="A7" s="82"/>
      <c r="B7" s="40" t="s">
        <v>2</v>
      </c>
      <c r="C7" s="5">
        <v>2</v>
      </c>
      <c r="D7" s="46" t="s">
        <v>91</v>
      </c>
    </row>
    <row r="8" spans="1:4">
      <c r="A8" s="82"/>
      <c r="B8" s="40" t="s">
        <v>2</v>
      </c>
      <c r="C8" s="5">
        <v>3</v>
      </c>
      <c r="D8" s="41" t="s">
        <v>92</v>
      </c>
    </row>
    <row r="9" spans="1:4">
      <c r="A9" s="82"/>
      <c r="B9" s="40" t="s">
        <v>2</v>
      </c>
      <c r="C9" s="5">
        <v>4</v>
      </c>
      <c r="D9" s="41" t="s">
        <v>93</v>
      </c>
    </row>
    <row r="10" spans="1:4">
      <c r="A10" s="96" t="s">
        <v>94</v>
      </c>
      <c r="B10" s="40" t="s">
        <v>2</v>
      </c>
      <c r="C10" s="5">
        <v>5</v>
      </c>
      <c r="D10" s="41" t="s">
        <v>95</v>
      </c>
    </row>
    <row r="11" spans="1:4">
      <c r="A11" s="82"/>
      <c r="B11" s="40" t="s">
        <v>2</v>
      </c>
      <c r="C11" s="5">
        <v>6</v>
      </c>
      <c r="D11" s="41" t="s">
        <v>96</v>
      </c>
    </row>
    <row r="12" spans="1:4">
      <c r="A12" s="82"/>
      <c r="B12" s="40" t="s">
        <v>2</v>
      </c>
      <c r="C12" s="5">
        <v>7</v>
      </c>
      <c r="D12" s="41" t="s">
        <v>97</v>
      </c>
    </row>
    <row r="13" spans="1:4">
      <c r="A13" s="96" t="s">
        <v>98</v>
      </c>
      <c r="B13" s="40" t="s">
        <v>2</v>
      </c>
      <c r="C13" s="5">
        <v>8</v>
      </c>
      <c r="D13" s="41" t="s">
        <v>99</v>
      </c>
    </row>
    <row r="14" spans="1:4">
      <c r="A14" s="94"/>
      <c r="B14" s="42" t="s">
        <v>2</v>
      </c>
      <c r="C14" s="43">
        <v>9</v>
      </c>
      <c r="D14" s="44" t="s">
        <v>100</v>
      </c>
    </row>
    <row r="15" spans="1:4">
      <c r="A15" s="97" t="s">
        <v>101</v>
      </c>
      <c r="B15" s="38" t="s">
        <v>3</v>
      </c>
      <c r="C15" s="38">
        <v>1</v>
      </c>
      <c r="D15" s="39" t="s">
        <v>102</v>
      </c>
    </row>
    <row r="16" spans="1:4">
      <c r="A16" s="82"/>
      <c r="B16" s="5" t="s">
        <v>3</v>
      </c>
      <c r="C16" s="5">
        <v>2</v>
      </c>
      <c r="D16" s="41" t="s">
        <v>103</v>
      </c>
    </row>
    <row r="17" spans="1:4">
      <c r="A17" s="82"/>
      <c r="B17" s="5" t="s">
        <v>3</v>
      </c>
      <c r="C17" s="5">
        <v>3</v>
      </c>
      <c r="D17" s="41" t="s">
        <v>104</v>
      </c>
    </row>
    <row r="18" spans="1:4">
      <c r="A18" s="82"/>
      <c r="B18" s="5" t="s">
        <v>3</v>
      </c>
      <c r="C18" s="5">
        <v>4</v>
      </c>
      <c r="D18" s="46" t="s">
        <v>105</v>
      </c>
    </row>
    <row r="19" spans="1:4">
      <c r="A19" s="82"/>
      <c r="B19" s="5" t="s">
        <v>3</v>
      </c>
      <c r="C19" s="5">
        <v>5</v>
      </c>
      <c r="D19" s="41" t="s">
        <v>106</v>
      </c>
    </row>
    <row r="20" spans="1:4">
      <c r="A20" s="82"/>
      <c r="B20" s="5" t="s">
        <v>3</v>
      </c>
      <c r="C20" s="5">
        <v>6</v>
      </c>
      <c r="D20" s="41" t="s">
        <v>107</v>
      </c>
    </row>
    <row r="21" spans="1:4">
      <c r="A21" s="94"/>
      <c r="B21" s="43" t="s">
        <v>3</v>
      </c>
      <c r="C21" s="43">
        <v>7</v>
      </c>
      <c r="D21" s="44" t="s">
        <v>108</v>
      </c>
    </row>
    <row r="22" spans="1:4">
      <c r="A22" s="98" t="s">
        <v>109</v>
      </c>
      <c r="B22" s="38" t="s">
        <v>4</v>
      </c>
      <c r="C22" s="38">
        <v>1</v>
      </c>
      <c r="D22" s="47" t="s">
        <v>110</v>
      </c>
    </row>
    <row r="23" spans="1:4">
      <c r="A23" s="82"/>
      <c r="B23" s="5" t="s">
        <v>4</v>
      </c>
      <c r="C23" s="5">
        <v>2</v>
      </c>
      <c r="D23" s="41" t="s">
        <v>111</v>
      </c>
    </row>
    <row r="24" spans="1:4">
      <c r="A24" s="82"/>
      <c r="B24" s="5" t="s">
        <v>4</v>
      </c>
      <c r="C24" s="5">
        <v>3</v>
      </c>
      <c r="D24" s="41" t="s">
        <v>112</v>
      </c>
    </row>
    <row r="25" spans="1:4">
      <c r="A25" s="82"/>
      <c r="B25" s="5" t="s">
        <v>4</v>
      </c>
      <c r="C25" s="5">
        <v>4</v>
      </c>
      <c r="D25" s="41" t="s">
        <v>113</v>
      </c>
    </row>
    <row r="26" spans="1:4">
      <c r="A26" s="82"/>
      <c r="B26" s="5" t="s">
        <v>4</v>
      </c>
      <c r="C26" s="5">
        <v>5</v>
      </c>
      <c r="D26" s="41" t="s">
        <v>114</v>
      </c>
    </row>
    <row r="27" spans="1:4">
      <c r="A27" s="82"/>
      <c r="B27" s="5" t="s">
        <v>4</v>
      </c>
      <c r="C27" s="5">
        <v>6</v>
      </c>
      <c r="D27" s="41" t="s">
        <v>115</v>
      </c>
    </row>
    <row r="28" spans="1:4">
      <c r="A28" s="82"/>
      <c r="B28" s="5" t="s">
        <v>4</v>
      </c>
      <c r="C28" s="5">
        <v>7</v>
      </c>
      <c r="D28" s="41" t="s">
        <v>116</v>
      </c>
    </row>
    <row r="29" spans="1:4">
      <c r="A29" s="82"/>
      <c r="B29" s="5" t="s">
        <v>4</v>
      </c>
      <c r="C29" s="5">
        <v>8</v>
      </c>
      <c r="D29" s="41" t="s">
        <v>117</v>
      </c>
    </row>
    <row r="30" spans="1:4">
      <c r="A30" s="94"/>
      <c r="B30" s="43" t="s">
        <v>4</v>
      </c>
      <c r="C30" s="43">
        <v>9</v>
      </c>
      <c r="D30" s="44" t="s">
        <v>118</v>
      </c>
    </row>
    <row r="31" spans="1:4">
      <c r="A31" s="93" t="s">
        <v>119</v>
      </c>
      <c r="B31" s="38" t="s">
        <v>5</v>
      </c>
      <c r="C31" s="38">
        <v>1</v>
      </c>
      <c r="D31" s="39" t="s">
        <v>120</v>
      </c>
    </row>
    <row r="32" spans="1:4">
      <c r="A32" s="82"/>
      <c r="B32" s="5" t="s">
        <v>5</v>
      </c>
      <c r="C32" s="5">
        <v>2</v>
      </c>
      <c r="D32" s="41" t="s">
        <v>121</v>
      </c>
    </row>
    <row r="33" spans="1:4">
      <c r="A33" s="82"/>
      <c r="B33" s="5" t="s">
        <v>5</v>
      </c>
      <c r="C33" s="5">
        <v>3</v>
      </c>
      <c r="D33" s="41" t="s">
        <v>122</v>
      </c>
    </row>
    <row r="34" spans="1:4">
      <c r="A34" s="82"/>
      <c r="B34" s="5" t="s">
        <v>5</v>
      </c>
      <c r="C34" s="5">
        <v>4</v>
      </c>
      <c r="D34" s="46" t="s">
        <v>123</v>
      </c>
    </row>
    <row r="35" spans="1:4">
      <c r="A35" s="82"/>
      <c r="B35" s="5" t="s">
        <v>5</v>
      </c>
      <c r="C35" s="5">
        <v>5</v>
      </c>
      <c r="D35" s="41" t="s">
        <v>124</v>
      </c>
    </row>
    <row r="36" spans="1:4">
      <c r="A36" s="82"/>
      <c r="B36" s="5" t="s">
        <v>5</v>
      </c>
      <c r="C36" s="5">
        <v>6</v>
      </c>
      <c r="D36" s="41" t="s">
        <v>125</v>
      </c>
    </row>
    <row r="37" spans="1:4">
      <c r="A37" s="82"/>
      <c r="B37" s="5" t="s">
        <v>5</v>
      </c>
      <c r="C37" s="5">
        <v>7</v>
      </c>
      <c r="D37" s="41" t="s">
        <v>126</v>
      </c>
    </row>
    <row r="38" spans="1:4">
      <c r="A38" s="82"/>
      <c r="B38" s="5" t="s">
        <v>5</v>
      </c>
      <c r="C38" s="5">
        <v>8</v>
      </c>
      <c r="D38" s="41" t="s">
        <v>127</v>
      </c>
    </row>
    <row r="39" spans="1:4">
      <c r="A39" s="82"/>
      <c r="B39" s="5" t="s">
        <v>5</v>
      </c>
      <c r="C39" s="5">
        <v>9</v>
      </c>
      <c r="D39" s="41" t="s">
        <v>128</v>
      </c>
    </row>
    <row r="40" spans="1:4">
      <c r="A40" s="94"/>
      <c r="B40" s="43" t="s">
        <v>5</v>
      </c>
      <c r="C40" s="43">
        <v>10</v>
      </c>
      <c r="D40" s="44" t="s">
        <v>129</v>
      </c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Ekaterina I.</cp:lastModifiedBy>
  <dcterms:created xsi:type="dcterms:W3CDTF">2023-08-01T17:44:01Z</dcterms:created>
  <dcterms:modified xsi:type="dcterms:W3CDTF">2023-08-04T08:37:40Z</dcterms:modified>
</cp:coreProperties>
</file>